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valderrama\Desktop\"/>
    </mc:Choice>
  </mc:AlternateContent>
  <bookViews>
    <workbookView xWindow="0" yWindow="0" windowWidth="28515" windowHeight="11970" tabRatio="826" activeTab="1"/>
  </bookViews>
  <sheets>
    <sheet name="Caja 0425 EE" sheetId="4" r:id="rId1"/>
    <sheet name="anexo rezagado Art 46" sheetId="10" r:id="rId2"/>
  </sheets>
  <externalReferences>
    <externalReference r:id="rId3"/>
  </externalReferences>
  <definedNames>
    <definedName name="_xlnm.Print_Area" localSheetId="0">'Caja 0425 EE'!$B$2:$G$52</definedName>
  </definedNames>
  <calcPr calcId="162913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352" i="10" l="1"/>
  <c r="H352" i="10"/>
  <c r="G352" i="10"/>
  <c r="F352" i="10"/>
  <c r="E352" i="10"/>
  <c r="D352" i="10"/>
  <c r="C351" i="10"/>
  <c r="B351" i="10"/>
  <c r="A351" i="10"/>
  <c r="C350" i="10"/>
  <c r="B350" i="10"/>
  <c r="A350" i="10"/>
  <c r="C349" i="10"/>
  <c r="B349" i="10"/>
  <c r="A349" i="10"/>
  <c r="C348" i="10"/>
  <c r="B348" i="10"/>
  <c r="A348" i="10"/>
  <c r="C347" i="10"/>
  <c r="B347" i="10"/>
  <c r="A347" i="10"/>
  <c r="C346" i="10"/>
  <c r="B346" i="10"/>
  <c r="A346" i="10"/>
  <c r="C345" i="10"/>
  <c r="B345" i="10"/>
  <c r="A345" i="10"/>
  <c r="C344" i="10"/>
  <c r="B344" i="10"/>
  <c r="A344" i="10"/>
  <c r="C343" i="10"/>
  <c r="B343" i="10"/>
  <c r="A343" i="10"/>
  <c r="C342" i="10"/>
  <c r="B342" i="10"/>
  <c r="A342" i="10"/>
  <c r="C341" i="10"/>
  <c r="B341" i="10"/>
  <c r="A341" i="10"/>
  <c r="C340" i="10"/>
  <c r="B340" i="10"/>
  <c r="A340" i="10"/>
  <c r="C339" i="10"/>
  <c r="B339" i="10"/>
  <c r="A339" i="10"/>
  <c r="C338" i="10"/>
  <c r="B338" i="10"/>
  <c r="A338" i="10"/>
  <c r="C337" i="10"/>
  <c r="B337" i="10"/>
  <c r="A337" i="10"/>
  <c r="C336" i="10"/>
  <c r="B336" i="10"/>
  <c r="A336" i="10"/>
  <c r="C335" i="10"/>
  <c r="B335" i="10"/>
  <c r="A335" i="10"/>
  <c r="C334" i="10"/>
  <c r="B334" i="10"/>
  <c r="A334" i="10"/>
  <c r="C333" i="10"/>
  <c r="B333" i="10"/>
  <c r="A333" i="10"/>
  <c r="C332" i="10"/>
  <c r="B332" i="10"/>
  <c r="A332" i="10"/>
  <c r="C331" i="10"/>
  <c r="B331" i="10"/>
  <c r="A331" i="10"/>
  <c r="C330" i="10"/>
  <c r="B330" i="10"/>
  <c r="A330" i="10"/>
  <c r="C329" i="10"/>
  <c r="B329" i="10"/>
  <c r="A329" i="10"/>
  <c r="C328" i="10"/>
  <c r="B328" i="10"/>
  <c r="A328" i="10"/>
  <c r="C327" i="10"/>
  <c r="B327" i="10"/>
  <c r="A327" i="10"/>
  <c r="C326" i="10"/>
  <c r="B326" i="10"/>
  <c r="A326" i="10"/>
  <c r="C325" i="10"/>
  <c r="B325" i="10"/>
  <c r="A325" i="10"/>
  <c r="C324" i="10"/>
  <c r="B324" i="10"/>
  <c r="A324" i="10"/>
  <c r="C323" i="10"/>
  <c r="B323" i="10"/>
  <c r="A323" i="10"/>
  <c r="C322" i="10"/>
  <c r="B322" i="10"/>
  <c r="A322" i="10"/>
  <c r="C321" i="10"/>
  <c r="B321" i="10"/>
  <c r="A321" i="10"/>
  <c r="C320" i="10"/>
  <c r="B320" i="10"/>
  <c r="A320" i="10"/>
  <c r="C319" i="10"/>
  <c r="B319" i="10"/>
  <c r="A319" i="10"/>
  <c r="C318" i="10"/>
  <c r="B318" i="10"/>
  <c r="A318" i="10"/>
  <c r="C317" i="10"/>
  <c r="B317" i="10"/>
  <c r="A317" i="10"/>
  <c r="C316" i="10"/>
  <c r="B316" i="10"/>
  <c r="A316" i="10"/>
  <c r="C315" i="10"/>
  <c r="B315" i="10"/>
  <c r="A315" i="10"/>
  <c r="C314" i="10"/>
  <c r="B314" i="10"/>
  <c r="A314" i="10"/>
  <c r="C313" i="10"/>
  <c r="B313" i="10"/>
  <c r="A313" i="10"/>
  <c r="C312" i="10"/>
  <c r="B312" i="10"/>
  <c r="A312" i="10"/>
  <c r="C311" i="10"/>
  <c r="B311" i="10"/>
  <c r="A311" i="10"/>
  <c r="C310" i="10"/>
  <c r="B310" i="10"/>
  <c r="A310" i="10"/>
  <c r="C309" i="10"/>
  <c r="B309" i="10"/>
  <c r="A309" i="10"/>
  <c r="C308" i="10"/>
  <c r="B308" i="10"/>
  <c r="A308" i="10"/>
  <c r="C307" i="10"/>
  <c r="B307" i="10"/>
  <c r="A307" i="10"/>
  <c r="C306" i="10"/>
  <c r="B306" i="10"/>
  <c r="A306" i="10"/>
  <c r="C305" i="10"/>
  <c r="B305" i="10"/>
  <c r="A305" i="10"/>
  <c r="C304" i="10"/>
  <c r="B304" i="10"/>
  <c r="A304" i="10"/>
  <c r="C303" i="10"/>
  <c r="B303" i="10"/>
  <c r="A303" i="10"/>
  <c r="C302" i="10"/>
  <c r="B302" i="10"/>
  <c r="A302" i="10"/>
  <c r="C301" i="10"/>
  <c r="B301" i="10"/>
  <c r="A301" i="10"/>
  <c r="C300" i="10"/>
  <c r="B300" i="10"/>
  <c r="A300" i="10"/>
  <c r="C299" i="10"/>
  <c r="B299" i="10"/>
  <c r="A299" i="10"/>
  <c r="C298" i="10"/>
  <c r="B298" i="10"/>
  <c r="A298" i="10"/>
  <c r="C297" i="10"/>
  <c r="B297" i="10"/>
  <c r="A297" i="10"/>
  <c r="C296" i="10"/>
  <c r="B296" i="10"/>
  <c r="A296" i="10"/>
  <c r="C295" i="10"/>
  <c r="B295" i="10"/>
  <c r="A295" i="10"/>
  <c r="C294" i="10"/>
  <c r="B294" i="10"/>
  <c r="A294" i="10"/>
  <c r="C293" i="10"/>
  <c r="B293" i="10"/>
  <c r="A293" i="10"/>
  <c r="C292" i="10"/>
  <c r="B292" i="10"/>
  <c r="A292" i="10"/>
  <c r="C291" i="10"/>
  <c r="B291" i="10"/>
  <c r="A291" i="10"/>
  <c r="C290" i="10"/>
  <c r="B290" i="10"/>
  <c r="A290" i="10"/>
  <c r="C289" i="10"/>
  <c r="B289" i="10"/>
  <c r="A289" i="10"/>
  <c r="C288" i="10"/>
  <c r="B288" i="10"/>
  <c r="A288" i="10"/>
  <c r="C287" i="10"/>
  <c r="B287" i="10"/>
  <c r="A287" i="10"/>
  <c r="C286" i="10"/>
  <c r="B286" i="10"/>
  <c r="A286" i="10"/>
  <c r="C285" i="10"/>
  <c r="B285" i="10"/>
  <c r="A285" i="10"/>
  <c r="C284" i="10"/>
  <c r="B284" i="10"/>
  <c r="A284" i="10"/>
  <c r="C283" i="10"/>
  <c r="B283" i="10"/>
  <c r="A283" i="10"/>
  <c r="C282" i="10"/>
  <c r="B282" i="10"/>
  <c r="A282" i="10"/>
  <c r="C281" i="10"/>
  <c r="B281" i="10"/>
  <c r="A281" i="10"/>
  <c r="C280" i="10"/>
  <c r="B280" i="10"/>
  <c r="A280" i="10"/>
  <c r="C279" i="10"/>
  <c r="B279" i="10"/>
  <c r="A279" i="10"/>
  <c r="C278" i="10"/>
  <c r="B278" i="10"/>
  <c r="A278" i="10"/>
  <c r="C277" i="10"/>
  <c r="B277" i="10"/>
  <c r="A277" i="10"/>
  <c r="C276" i="10"/>
  <c r="B276" i="10"/>
  <c r="A276" i="10"/>
  <c r="C275" i="10"/>
  <c r="B275" i="10"/>
  <c r="A275" i="10"/>
  <c r="C274" i="10"/>
  <c r="B274" i="10"/>
  <c r="A274" i="10"/>
  <c r="C273" i="10"/>
  <c r="B273" i="10"/>
  <c r="A273" i="10"/>
  <c r="C272" i="10"/>
  <c r="B272" i="10"/>
  <c r="A272" i="10"/>
  <c r="C271" i="10"/>
  <c r="B271" i="10"/>
  <c r="A271" i="10"/>
  <c r="C270" i="10"/>
  <c r="B270" i="10"/>
  <c r="A270" i="10"/>
  <c r="C269" i="10"/>
  <c r="B269" i="10"/>
  <c r="A269" i="10"/>
  <c r="C268" i="10"/>
  <c r="B268" i="10"/>
  <c r="A268" i="10"/>
  <c r="C267" i="10"/>
  <c r="B267" i="10"/>
  <c r="A267" i="10"/>
  <c r="C266" i="10"/>
  <c r="B266" i="10"/>
  <c r="A266" i="10"/>
  <c r="C265" i="10"/>
  <c r="B265" i="10"/>
  <c r="A265" i="10"/>
  <c r="C264" i="10"/>
  <c r="B264" i="10"/>
  <c r="A264" i="10"/>
  <c r="C263" i="10"/>
  <c r="B263" i="10"/>
  <c r="A263" i="10"/>
  <c r="C262" i="10"/>
  <c r="B262" i="10"/>
  <c r="A262" i="10"/>
  <c r="C261" i="10"/>
  <c r="B261" i="10"/>
  <c r="A261" i="10"/>
  <c r="C260" i="10"/>
  <c r="B260" i="10"/>
  <c r="A260" i="10"/>
  <c r="C259" i="10"/>
  <c r="B259" i="10"/>
  <c r="A259" i="10"/>
  <c r="C258" i="10"/>
  <c r="B258" i="10"/>
  <c r="A258" i="10"/>
  <c r="C257" i="10"/>
  <c r="B257" i="10"/>
  <c r="A257" i="10"/>
  <c r="C256" i="10"/>
  <c r="B256" i="10"/>
  <c r="A256" i="10"/>
  <c r="C255" i="10"/>
  <c r="B255" i="10"/>
  <c r="A255" i="10"/>
  <c r="C254" i="10"/>
  <c r="B254" i="10"/>
  <c r="A254" i="10"/>
  <c r="C253" i="10"/>
  <c r="B253" i="10"/>
  <c r="A253" i="10"/>
  <c r="C252" i="10"/>
  <c r="B252" i="10"/>
  <c r="A252" i="10"/>
  <c r="C251" i="10"/>
  <c r="B251" i="10"/>
  <c r="A251" i="10"/>
  <c r="C250" i="10"/>
  <c r="B250" i="10"/>
  <c r="A250" i="10"/>
  <c r="C249" i="10"/>
  <c r="B249" i="10"/>
  <c r="A249" i="10"/>
  <c r="C248" i="10"/>
  <c r="B248" i="10"/>
  <c r="A248" i="10"/>
  <c r="C247" i="10"/>
  <c r="B247" i="10"/>
  <c r="A247" i="10"/>
  <c r="C246" i="10"/>
  <c r="B246" i="10"/>
  <c r="A246" i="10"/>
  <c r="C245" i="10"/>
  <c r="B245" i="10"/>
  <c r="A245" i="10"/>
  <c r="C244" i="10"/>
  <c r="B244" i="10"/>
  <c r="A244" i="10"/>
  <c r="C243" i="10"/>
  <c r="B243" i="10"/>
  <c r="A243" i="10"/>
  <c r="C242" i="10"/>
  <c r="B242" i="10"/>
  <c r="A242" i="10"/>
  <c r="C241" i="10"/>
  <c r="B241" i="10"/>
  <c r="A241" i="10"/>
  <c r="C240" i="10"/>
  <c r="B240" i="10"/>
  <c r="A240" i="10"/>
  <c r="C239" i="10"/>
  <c r="B239" i="10"/>
  <c r="A239" i="10"/>
  <c r="C238" i="10"/>
  <c r="B238" i="10"/>
  <c r="A238" i="10"/>
  <c r="C237" i="10"/>
  <c r="B237" i="10"/>
  <c r="A237" i="10"/>
  <c r="C236" i="10"/>
  <c r="B236" i="10"/>
  <c r="A236" i="10"/>
  <c r="C235" i="10"/>
  <c r="B235" i="10"/>
  <c r="A235" i="10"/>
  <c r="C234" i="10"/>
  <c r="B234" i="10"/>
  <c r="A234" i="10"/>
  <c r="C233" i="10"/>
  <c r="B233" i="10"/>
  <c r="A233" i="10"/>
  <c r="C232" i="10"/>
  <c r="B232" i="10"/>
  <c r="A232" i="10"/>
  <c r="C231" i="10"/>
  <c r="B231" i="10"/>
  <c r="A231" i="10"/>
  <c r="C230" i="10"/>
  <c r="B230" i="10"/>
  <c r="A230" i="10"/>
  <c r="C229" i="10"/>
  <c r="B229" i="10"/>
  <c r="A229" i="10"/>
  <c r="C228" i="10"/>
  <c r="B228" i="10"/>
  <c r="A228" i="10"/>
  <c r="C227" i="10"/>
  <c r="B227" i="10"/>
  <c r="A227" i="10"/>
  <c r="C226" i="10"/>
  <c r="B226" i="10"/>
  <c r="A226" i="10"/>
  <c r="C225" i="10"/>
  <c r="B225" i="10"/>
  <c r="A225" i="10"/>
  <c r="C224" i="10"/>
  <c r="B224" i="10"/>
  <c r="A224" i="10"/>
  <c r="C223" i="10"/>
  <c r="B223" i="10"/>
  <c r="A223" i="10"/>
  <c r="C222" i="10"/>
  <c r="B222" i="10"/>
  <c r="A222" i="10"/>
  <c r="C221" i="10"/>
  <c r="B221" i="10"/>
  <c r="A221" i="10"/>
  <c r="C220" i="10"/>
  <c r="B220" i="10"/>
  <c r="A220" i="10"/>
  <c r="C219" i="10"/>
  <c r="B219" i="10"/>
  <c r="A219" i="10"/>
  <c r="C218" i="10"/>
  <c r="B218" i="10"/>
  <c r="A218" i="10"/>
  <c r="C217" i="10"/>
  <c r="B217" i="10"/>
  <c r="A217" i="10"/>
  <c r="C216" i="10"/>
  <c r="B216" i="10"/>
  <c r="A216" i="10"/>
  <c r="C215" i="10"/>
  <c r="B215" i="10"/>
  <c r="A215" i="10"/>
  <c r="C214" i="10"/>
  <c r="B214" i="10"/>
  <c r="A214" i="10"/>
  <c r="C213" i="10"/>
  <c r="B213" i="10"/>
  <c r="A213" i="10"/>
  <c r="C212" i="10"/>
  <c r="B212" i="10"/>
  <c r="A212" i="10"/>
  <c r="C211" i="10"/>
  <c r="B211" i="10"/>
  <c r="A211" i="10"/>
  <c r="C210" i="10"/>
  <c r="B210" i="10"/>
  <c r="A210" i="10"/>
  <c r="C209" i="10"/>
  <c r="B209" i="10"/>
  <c r="A209" i="10"/>
  <c r="C208" i="10"/>
  <c r="B208" i="10"/>
  <c r="A208" i="10"/>
  <c r="C207" i="10"/>
  <c r="B207" i="10"/>
  <c r="A207" i="10"/>
  <c r="C206" i="10"/>
  <c r="B206" i="10"/>
  <c r="A206" i="10"/>
  <c r="C205" i="10"/>
  <c r="B205" i="10"/>
  <c r="A205" i="10"/>
  <c r="C204" i="10"/>
  <c r="B204" i="10"/>
  <c r="A204" i="10"/>
  <c r="C203" i="10"/>
  <c r="B203" i="10"/>
  <c r="A203" i="10"/>
  <c r="C202" i="10"/>
  <c r="B202" i="10"/>
  <c r="A202" i="10"/>
  <c r="C201" i="10"/>
  <c r="B201" i="10"/>
  <c r="A201" i="10"/>
  <c r="C200" i="10"/>
  <c r="B200" i="10"/>
  <c r="A200" i="10"/>
  <c r="C199" i="10"/>
  <c r="B199" i="10"/>
  <c r="A199" i="10"/>
  <c r="C198" i="10"/>
  <c r="B198" i="10"/>
  <c r="A198" i="10"/>
  <c r="C197" i="10"/>
  <c r="B197" i="10"/>
  <c r="A197" i="10"/>
  <c r="C196" i="10"/>
  <c r="B196" i="10"/>
  <c r="A196" i="10"/>
  <c r="C195" i="10"/>
  <c r="B195" i="10"/>
  <c r="A195" i="10"/>
  <c r="C194" i="10"/>
  <c r="B194" i="10"/>
  <c r="A194" i="10"/>
  <c r="C193" i="10"/>
  <c r="B193" i="10"/>
  <c r="A193" i="10"/>
  <c r="C192" i="10"/>
  <c r="B192" i="10"/>
  <c r="A192" i="10"/>
  <c r="C191" i="10"/>
  <c r="B191" i="10"/>
  <c r="A191" i="10"/>
  <c r="C190" i="10"/>
  <c r="B190" i="10"/>
  <c r="A190" i="10"/>
  <c r="C189" i="10"/>
  <c r="B189" i="10"/>
  <c r="A189" i="10"/>
  <c r="C188" i="10"/>
  <c r="B188" i="10"/>
  <c r="A188" i="10"/>
  <c r="C187" i="10"/>
  <c r="B187" i="10"/>
  <c r="A187" i="10"/>
  <c r="C186" i="10"/>
  <c r="B186" i="10"/>
  <c r="A186" i="10"/>
  <c r="C185" i="10"/>
  <c r="B185" i="10"/>
  <c r="A185" i="10"/>
  <c r="C184" i="10"/>
  <c r="B184" i="10"/>
  <c r="A184" i="10"/>
  <c r="C183" i="10"/>
  <c r="B183" i="10"/>
  <c r="A183" i="10"/>
  <c r="C182" i="10"/>
  <c r="B182" i="10"/>
  <c r="A182" i="10"/>
  <c r="C181" i="10"/>
  <c r="B181" i="10"/>
  <c r="A181" i="10"/>
  <c r="C180" i="10"/>
  <c r="B180" i="10"/>
  <c r="A180" i="10"/>
  <c r="C179" i="10"/>
  <c r="B179" i="10"/>
  <c r="A179" i="10"/>
  <c r="C178" i="10"/>
  <c r="B178" i="10"/>
  <c r="A178" i="10"/>
  <c r="C177" i="10"/>
  <c r="B177" i="10"/>
  <c r="A177" i="10"/>
  <c r="C176" i="10"/>
  <c r="B176" i="10"/>
  <c r="A176" i="10"/>
  <c r="C175" i="10"/>
  <c r="B175" i="10"/>
  <c r="A175" i="10"/>
  <c r="C174" i="10"/>
  <c r="B174" i="10"/>
  <c r="A174" i="10"/>
  <c r="C173" i="10"/>
  <c r="B173" i="10"/>
  <c r="A173" i="10"/>
  <c r="C172" i="10"/>
  <c r="B172" i="10"/>
  <c r="A172" i="10"/>
  <c r="C171" i="10"/>
  <c r="B171" i="10"/>
  <c r="A171" i="10"/>
  <c r="C170" i="10"/>
  <c r="B170" i="10"/>
  <c r="A170" i="10"/>
  <c r="C169" i="10"/>
  <c r="B169" i="10"/>
  <c r="A169" i="10"/>
  <c r="C168" i="10"/>
  <c r="B168" i="10"/>
  <c r="A168" i="10"/>
  <c r="C167" i="10"/>
  <c r="B167" i="10"/>
  <c r="A167" i="10"/>
  <c r="C166" i="10"/>
  <c r="B166" i="10"/>
  <c r="A166" i="10"/>
  <c r="C165" i="10"/>
  <c r="B165" i="10"/>
  <c r="A165" i="10"/>
  <c r="C164" i="10"/>
  <c r="B164" i="10"/>
  <c r="A164" i="10"/>
  <c r="C163" i="10"/>
  <c r="B163" i="10"/>
  <c r="A163" i="10"/>
  <c r="C162" i="10"/>
  <c r="B162" i="10"/>
  <c r="A162" i="10"/>
  <c r="C161" i="10"/>
  <c r="B161" i="10"/>
  <c r="A161" i="10"/>
  <c r="C160" i="10"/>
  <c r="B160" i="10"/>
  <c r="A160" i="10"/>
  <c r="C159" i="10"/>
  <c r="B159" i="10"/>
  <c r="A159" i="10"/>
  <c r="C158" i="10"/>
  <c r="B158" i="10"/>
  <c r="A158" i="10"/>
  <c r="C157" i="10"/>
  <c r="B157" i="10"/>
  <c r="A157" i="10"/>
  <c r="C156" i="10"/>
  <c r="B156" i="10"/>
  <c r="A156" i="10"/>
  <c r="C155" i="10"/>
  <c r="B155" i="10"/>
  <c r="A155" i="10"/>
  <c r="C154" i="10"/>
  <c r="B154" i="10"/>
  <c r="A154" i="10"/>
  <c r="C153" i="10"/>
  <c r="B153" i="10"/>
  <c r="A153" i="10"/>
  <c r="C152" i="10"/>
  <c r="B152" i="10"/>
  <c r="A152" i="10"/>
  <c r="C151" i="10"/>
  <c r="B151" i="10"/>
  <c r="A151" i="10"/>
  <c r="C150" i="10"/>
  <c r="B150" i="10"/>
  <c r="A150" i="10"/>
  <c r="C149" i="10"/>
  <c r="B149" i="10"/>
  <c r="A149" i="10"/>
  <c r="C148" i="10"/>
  <c r="B148" i="10"/>
  <c r="A148" i="10"/>
  <c r="C147" i="10"/>
  <c r="B147" i="10"/>
  <c r="A147" i="10"/>
  <c r="C146" i="10"/>
  <c r="B146" i="10"/>
  <c r="A146" i="10"/>
  <c r="C145" i="10"/>
  <c r="B145" i="10"/>
  <c r="A145" i="10"/>
  <c r="C144" i="10"/>
  <c r="B144" i="10"/>
  <c r="A144" i="10"/>
  <c r="C143" i="10"/>
  <c r="B143" i="10"/>
  <c r="A143" i="10"/>
  <c r="C142" i="10"/>
  <c r="B142" i="10"/>
  <c r="A142" i="10"/>
  <c r="C141" i="10"/>
  <c r="B141" i="10"/>
  <c r="A141" i="10"/>
  <c r="C140" i="10"/>
  <c r="B140" i="10"/>
  <c r="A140" i="10"/>
  <c r="C139" i="10"/>
  <c r="B139" i="10"/>
  <c r="A139" i="10"/>
  <c r="C138" i="10"/>
  <c r="B138" i="10"/>
  <c r="A138" i="10"/>
  <c r="C137" i="10"/>
  <c r="B137" i="10"/>
  <c r="A137" i="10"/>
  <c r="C136" i="10"/>
  <c r="B136" i="10"/>
  <c r="A136" i="10"/>
  <c r="C135" i="10"/>
  <c r="B135" i="10"/>
  <c r="A135" i="10"/>
  <c r="C134" i="10"/>
  <c r="B134" i="10"/>
  <c r="A134" i="10"/>
  <c r="C133" i="10"/>
  <c r="B133" i="10"/>
  <c r="A133" i="10"/>
  <c r="C132" i="10"/>
  <c r="B132" i="10"/>
  <c r="A132" i="10"/>
  <c r="C131" i="10"/>
  <c r="B131" i="10"/>
  <c r="A131" i="10"/>
  <c r="C130" i="10"/>
  <c r="B130" i="10"/>
  <c r="A130" i="10"/>
  <c r="C129" i="10"/>
  <c r="B129" i="10"/>
  <c r="A129" i="10"/>
  <c r="C128" i="10"/>
  <c r="B128" i="10"/>
  <c r="A128" i="10"/>
  <c r="C127" i="10"/>
  <c r="B127" i="10"/>
  <c r="A127" i="10"/>
  <c r="C126" i="10"/>
  <c r="B126" i="10"/>
  <c r="A126" i="10"/>
  <c r="C125" i="10"/>
  <c r="B125" i="10"/>
  <c r="A125" i="10"/>
  <c r="C124" i="10"/>
  <c r="B124" i="10"/>
  <c r="A124" i="10"/>
  <c r="C123" i="10"/>
  <c r="B123" i="10"/>
  <c r="A123" i="10"/>
  <c r="C122" i="10"/>
  <c r="B122" i="10"/>
  <c r="A122" i="10"/>
  <c r="C121" i="10"/>
  <c r="B121" i="10"/>
  <c r="A121" i="10"/>
  <c r="C120" i="10"/>
  <c r="B120" i="10"/>
  <c r="A120" i="10"/>
  <c r="C119" i="10"/>
  <c r="B119" i="10"/>
  <c r="A119" i="10"/>
  <c r="C118" i="10"/>
  <c r="B118" i="10"/>
  <c r="A118" i="10"/>
  <c r="C117" i="10"/>
  <c r="B117" i="10"/>
  <c r="A117" i="10"/>
  <c r="C116" i="10"/>
  <c r="B116" i="10"/>
  <c r="A116" i="10"/>
  <c r="C115" i="10"/>
  <c r="B115" i="10"/>
  <c r="A115" i="10"/>
  <c r="C114" i="10"/>
  <c r="B114" i="10"/>
  <c r="A114" i="10"/>
  <c r="C113" i="10"/>
  <c r="B113" i="10"/>
  <c r="A113" i="10"/>
  <c r="C112" i="10"/>
  <c r="B112" i="10"/>
  <c r="A112" i="10"/>
  <c r="C111" i="10"/>
  <c r="B111" i="10"/>
  <c r="A111" i="10"/>
  <c r="C110" i="10"/>
  <c r="B110" i="10"/>
  <c r="A110" i="10"/>
  <c r="C109" i="10"/>
  <c r="B109" i="10"/>
  <c r="A109" i="10"/>
  <c r="C108" i="10"/>
  <c r="B108" i="10"/>
  <c r="A108" i="10"/>
  <c r="C107" i="10"/>
  <c r="B107" i="10"/>
  <c r="A107" i="10"/>
  <c r="C106" i="10"/>
  <c r="B106" i="10"/>
  <c r="A106" i="10"/>
  <c r="C105" i="10"/>
  <c r="B105" i="10"/>
  <c r="A105" i="10"/>
  <c r="C104" i="10"/>
  <c r="B104" i="10"/>
  <c r="A104" i="10"/>
  <c r="C103" i="10"/>
  <c r="B103" i="10"/>
  <c r="A103" i="10"/>
  <c r="C102" i="10"/>
  <c r="B102" i="10"/>
  <c r="A102" i="10"/>
  <c r="C101" i="10"/>
  <c r="B101" i="10"/>
  <c r="A101" i="10"/>
  <c r="C100" i="10"/>
  <c r="B100" i="10"/>
  <c r="A100" i="10"/>
  <c r="C99" i="10"/>
  <c r="B99" i="10"/>
  <c r="A99" i="10"/>
  <c r="C98" i="10"/>
  <c r="B98" i="10"/>
  <c r="A98" i="10"/>
  <c r="C97" i="10"/>
  <c r="B97" i="10"/>
  <c r="A97" i="10"/>
  <c r="C96" i="10"/>
  <c r="B96" i="10"/>
  <c r="A96" i="10"/>
  <c r="C95" i="10"/>
  <c r="B95" i="10"/>
  <c r="A95" i="10"/>
  <c r="C94" i="10"/>
  <c r="B94" i="10"/>
  <c r="A94" i="10"/>
  <c r="C93" i="10"/>
  <c r="B93" i="10"/>
  <c r="A93" i="10"/>
  <c r="C92" i="10"/>
  <c r="B92" i="10"/>
  <c r="A92" i="10"/>
  <c r="C91" i="10"/>
  <c r="B91" i="10"/>
  <c r="A91" i="10"/>
  <c r="C90" i="10"/>
  <c r="B90" i="10"/>
  <c r="A90" i="10"/>
  <c r="C89" i="10"/>
  <c r="B89" i="10"/>
  <c r="A89" i="10"/>
  <c r="C88" i="10"/>
  <c r="B88" i="10"/>
  <c r="A88" i="10"/>
  <c r="C87" i="10"/>
  <c r="B87" i="10"/>
  <c r="A87" i="10"/>
  <c r="C86" i="10"/>
  <c r="B86" i="10"/>
  <c r="A86" i="10"/>
  <c r="C85" i="10"/>
  <c r="B85" i="10"/>
  <c r="A85" i="10"/>
  <c r="C84" i="10"/>
  <c r="B84" i="10"/>
  <c r="A84" i="10"/>
  <c r="C83" i="10"/>
  <c r="B83" i="10"/>
  <c r="A83" i="10"/>
  <c r="C82" i="10"/>
  <c r="B82" i="10"/>
  <c r="A82" i="10"/>
  <c r="C81" i="10"/>
  <c r="B81" i="10"/>
  <c r="A81" i="10"/>
  <c r="C80" i="10"/>
  <c r="B80" i="10"/>
  <c r="A80" i="10"/>
  <c r="C79" i="10"/>
  <c r="B79" i="10"/>
  <c r="A79" i="10"/>
  <c r="C78" i="10"/>
  <c r="B78" i="10"/>
  <c r="A78" i="10"/>
  <c r="C77" i="10"/>
  <c r="B77" i="10"/>
  <c r="A77" i="10"/>
  <c r="C76" i="10"/>
  <c r="B76" i="10"/>
  <c r="A76" i="10"/>
  <c r="C75" i="10"/>
  <c r="B75" i="10"/>
  <c r="A75" i="10"/>
  <c r="C74" i="10"/>
  <c r="B74" i="10"/>
  <c r="A74" i="10"/>
  <c r="C73" i="10"/>
  <c r="B73" i="10"/>
  <c r="A73" i="10"/>
  <c r="C72" i="10"/>
  <c r="B72" i="10"/>
  <c r="A72" i="10"/>
  <c r="C71" i="10"/>
  <c r="B71" i="10"/>
  <c r="A71" i="10"/>
  <c r="C70" i="10"/>
  <c r="B70" i="10"/>
  <c r="A70" i="10"/>
  <c r="C69" i="10"/>
  <c r="B69" i="10"/>
  <c r="A69" i="10"/>
  <c r="C68" i="10"/>
  <c r="B68" i="10"/>
  <c r="A68" i="10"/>
  <c r="C67" i="10"/>
  <c r="B67" i="10"/>
  <c r="A67" i="10"/>
  <c r="C66" i="10"/>
  <c r="B66" i="10"/>
  <c r="A66" i="10"/>
  <c r="C65" i="10"/>
  <c r="B65" i="10"/>
  <c r="A65" i="10"/>
  <c r="C64" i="10"/>
  <c r="B64" i="10"/>
  <c r="A64" i="10"/>
  <c r="C63" i="10"/>
  <c r="B63" i="10"/>
  <c r="A63" i="10"/>
  <c r="C62" i="10"/>
  <c r="B62" i="10"/>
  <c r="A62" i="10"/>
  <c r="C61" i="10"/>
  <c r="B61" i="10"/>
  <c r="A61" i="10"/>
  <c r="C60" i="10"/>
  <c r="B60" i="10"/>
  <c r="A60" i="10"/>
  <c r="C59" i="10"/>
  <c r="B59" i="10"/>
  <c r="A59" i="10"/>
  <c r="C58" i="10"/>
  <c r="B58" i="10"/>
  <c r="A58" i="10"/>
  <c r="C57" i="10"/>
  <c r="B57" i="10"/>
  <c r="A57" i="10"/>
  <c r="C56" i="10"/>
  <c r="B56" i="10"/>
  <c r="A56" i="10"/>
  <c r="C55" i="10"/>
  <c r="B55" i="10"/>
  <c r="A55" i="10"/>
  <c r="C54" i="10"/>
  <c r="B54" i="10"/>
  <c r="A54" i="10"/>
  <c r="C53" i="10"/>
  <c r="B53" i="10"/>
  <c r="A53" i="10"/>
  <c r="C52" i="10"/>
  <c r="B52" i="10"/>
  <c r="A52" i="10"/>
  <c r="C51" i="10"/>
  <c r="B51" i="10"/>
  <c r="A51" i="10"/>
  <c r="C50" i="10"/>
  <c r="B50" i="10"/>
  <c r="A50" i="10"/>
  <c r="C49" i="10"/>
  <c r="B49" i="10"/>
  <c r="A49" i="10"/>
  <c r="C48" i="10"/>
  <c r="B48" i="10"/>
  <c r="A48" i="10"/>
  <c r="C47" i="10"/>
  <c r="B47" i="10"/>
  <c r="A47" i="10"/>
  <c r="C46" i="10"/>
  <c r="B46" i="10"/>
  <c r="A46" i="10"/>
  <c r="C45" i="10"/>
  <c r="B45" i="10"/>
  <c r="A45" i="10"/>
  <c r="C44" i="10"/>
  <c r="B44" i="10"/>
  <c r="A44" i="10"/>
  <c r="C43" i="10"/>
  <c r="B43" i="10"/>
  <c r="A43" i="10"/>
  <c r="C42" i="10"/>
  <c r="B42" i="10"/>
  <c r="A42" i="10"/>
  <c r="C41" i="10"/>
  <c r="B41" i="10"/>
  <c r="A41" i="10"/>
  <c r="C40" i="10"/>
  <c r="B40" i="10"/>
  <c r="A40" i="10"/>
  <c r="C39" i="10"/>
  <c r="B39" i="10"/>
  <c r="A39" i="10"/>
  <c r="C38" i="10"/>
  <c r="B38" i="10"/>
  <c r="A38" i="10"/>
  <c r="C37" i="10"/>
  <c r="B37" i="10"/>
  <c r="A37" i="10"/>
  <c r="C36" i="10"/>
  <c r="B36" i="10"/>
  <c r="A36" i="10"/>
  <c r="C35" i="10"/>
  <c r="B35" i="10"/>
  <c r="A35" i="10"/>
  <c r="C34" i="10"/>
  <c r="B34" i="10"/>
  <c r="A34" i="10"/>
  <c r="C33" i="10"/>
  <c r="B33" i="10"/>
  <c r="A33" i="10"/>
  <c r="C32" i="10"/>
  <c r="B32" i="10"/>
  <c r="A32" i="10"/>
  <c r="C31" i="10"/>
  <c r="B31" i="10"/>
  <c r="A31" i="10"/>
  <c r="C30" i="10"/>
  <c r="B30" i="10"/>
  <c r="A30" i="10"/>
  <c r="C29" i="10"/>
  <c r="B29" i="10"/>
  <c r="A29" i="10"/>
  <c r="C28" i="10"/>
  <c r="B28" i="10"/>
  <c r="A28" i="10"/>
  <c r="C27" i="10"/>
  <c r="B27" i="10"/>
  <c r="A27" i="10"/>
  <c r="C26" i="10"/>
  <c r="B26" i="10"/>
  <c r="A26" i="10"/>
  <c r="C25" i="10"/>
  <c r="B25" i="10"/>
  <c r="A25" i="10"/>
  <c r="C24" i="10"/>
  <c r="B24" i="10"/>
  <c r="A24" i="10"/>
  <c r="C23" i="10"/>
  <c r="B23" i="10"/>
  <c r="A23" i="10"/>
  <c r="C22" i="10"/>
  <c r="B22" i="10"/>
  <c r="A22" i="10"/>
  <c r="C21" i="10"/>
  <c r="B21" i="10"/>
  <c r="A21" i="10"/>
  <c r="C20" i="10"/>
  <c r="B20" i="10"/>
  <c r="A20" i="10"/>
  <c r="C19" i="10"/>
  <c r="B19" i="10"/>
  <c r="A19" i="10"/>
  <c r="C18" i="10"/>
  <c r="B18" i="10"/>
  <c r="A18" i="10"/>
  <c r="C17" i="10"/>
  <c r="B17" i="10"/>
  <c r="A17" i="10"/>
  <c r="C16" i="10"/>
  <c r="B16" i="10"/>
  <c r="A16" i="10"/>
  <c r="C15" i="10"/>
  <c r="B15" i="10"/>
  <c r="A15" i="10"/>
  <c r="C14" i="10"/>
  <c r="B14" i="10"/>
  <c r="A14" i="10"/>
  <c r="C13" i="10"/>
  <c r="B13" i="10"/>
  <c r="A13" i="10"/>
  <c r="C12" i="10"/>
  <c r="B12" i="10"/>
  <c r="A12" i="10"/>
  <c r="C11" i="10"/>
  <c r="B11" i="10"/>
  <c r="A11" i="10"/>
  <c r="C10" i="10"/>
  <c r="B10" i="10"/>
  <c r="A10" i="10"/>
  <c r="C9" i="10"/>
  <c r="B9" i="10"/>
  <c r="A9" i="10"/>
  <c r="C8" i="10"/>
  <c r="B8" i="10"/>
  <c r="A8" i="10"/>
  <c r="C7" i="10"/>
  <c r="B7" i="10"/>
  <c r="A7" i="10"/>
  <c r="G6" i="10"/>
  <c r="C38" i="4" l="1"/>
</calcChain>
</file>

<file path=xl/sharedStrings.xml><?xml version="1.0" encoding="utf-8"?>
<sst xmlns="http://schemas.openxmlformats.org/spreadsheetml/2006/main" count="49" uniqueCount="46">
  <si>
    <t>REPUBLICA DE CHILE</t>
  </si>
  <si>
    <t>MINISTERIO DE HACIENDA</t>
  </si>
  <si>
    <t>DIRECCION DE PRESUPUESTOS</t>
  </si>
  <si>
    <t>Sector:</t>
  </si>
  <si>
    <t>Jefe:</t>
  </si>
  <si>
    <t>Analista:</t>
  </si>
  <si>
    <t xml:space="preserve">REPROGRAMACIONES Y/O ANTICIPOS DE CAJA </t>
  </si>
  <si>
    <t xml:space="preserve">MES DE: </t>
  </si>
  <si>
    <t>REG.:</t>
  </si>
  <si>
    <t>TIPO DE</t>
  </si>
  <si>
    <t>FECHA DE</t>
  </si>
  <si>
    <t>AUTORIZACION</t>
  </si>
  <si>
    <t>SERVICIO</t>
  </si>
  <si>
    <t>ANTICIPO</t>
  </si>
  <si>
    <t>REPROGRAMACION</t>
  </si>
  <si>
    <t>X</t>
  </si>
  <si>
    <t>MONTO</t>
  </si>
  <si>
    <t>CONCEPTO</t>
  </si>
  <si>
    <t>FECHA</t>
  </si>
  <si>
    <t>EN  $</t>
  </si>
  <si>
    <t>REMUNERACIONES</t>
  </si>
  <si>
    <t>RESTO</t>
  </si>
  <si>
    <t>DE PAGO</t>
  </si>
  <si>
    <t>(*)</t>
  </si>
  <si>
    <t>________________________</t>
  </si>
  <si>
    <t xml:space="preserve">   V.B. SUBDIRECTOR</t>
  </si>
  <si>
    <t>DESCENTRALIZACIÓN</t>
  </si>
  <si>
    <t>LUIS RIQUELME</t>
  </si>
  <si>
    <t>Comuna</t>
  </si>
  <si>
    <t>Código  Conara</t>
  </si>
  <si>
    <t>Código Presidencial</t>
  </si>
  <si>
    <t>Monto a Pago Funcionarios Municipales ($)</t>
  </si>
  <si>
    <t>Monto a Pago Funcionarios Educación ($)</t>
  </si>
  <si>
    <t>Monto a Pago Funcionarios Salud ($)</t>
  </si>
  <si>
    <t xml:space="preserve">Ajuste por consolidado </t>
  </si>
  <si>
    <t>Total Cancelar</t>
  </si>
  <si>
    <t>TOTAL</t>
  </si>
  <si>
    <t>Monto a Pago Funcionarios Menores (JUNJI VTF) $</t>
  </si>
  <si>
    <t>12 de MARZO 2021</t>
  </si>
  <si>
    <t>22 de marzo de 2021</t>
  </si>
  <si>
    <t>EDUARDO RÍOS</t>
  </si>
  <si>
    <t>Solicitud de transferencia Rezagado y quinta  revisión Consolidado 1° Semestre 2020 Bono Art. 46</t>
  </si>
  <si>
    <t>EE 0425</t>
  </si>
  <si>
    <t>(*) Corresponde al pago de bono de cargo fiscal del Art. 46 de la ley N°21.196, según Oficio SUBDERE 580/2021 de 22.02.2021</t>
  </si>
  <si>
    <t>MARZO</t>
  </si>
  <si>
    <t>Bonificación mensual funcionarios municipales ley N° 21.196 - Art. 46 (50.01.03.24.03.260)
 (rezagados 2020)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</si>
</sst>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2" formatCode="_ &quot;$&quot;* #,##0_ ;_ &quot;$&quot;* \-#,##0_ ;_ &quot;$&quot;* &quot;-&quot;_ ;_ @_ "/>
    <numFmt numFmtId="41" formatCode="_ * #,##0_ ;_ * \-#,##0_ ;_ * &quot;-&quot;_ ;_ @_ "/>
    <numFmt numFmtId="164" formatCode="_-* #,##0.00_-;\-* #,##0.00_-;_-* &quot;-&quot;??_-;_-@_-"/>
    <numFmt numFmtId="165" formatCode="d\-mmm\-\a\a"/>
    <numFmt numFmtId="166" formatCode="#.##0"/>
    <numFmt numFmtId="167" formatCode="_(* #,##0_);_(* \(#,##0\);_(* &quot;-&quot;_);_(@_)"/>
  </numFmts>
  <fonts count="18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0"/>
      <name val="Arial"/>
      <family val="2"/>
    </font>
    <font>
      <b/>
      <sz val="9"/>
      <name val="Calibri"/>
      <family val="2"/>
      <scheme val="minor"/>
    </font>
    <font>
      <sz val="8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2"/>
      <name val="Calibri"/>
      <family val="2"/>
      <scheme val="minor"/>
    </font>
    <font>
      <u/>
      <sz val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000000"/>
      <name val="Calibri"/>
      <family val="2"/>
      <charset val="1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9"/>
        <bgColor indexed="8"/>
      </patternFill>
    </fill>
  </fills>
  <borders count="42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auto="1"/>
      </top>
      <bottom style="medium">
        <color indexed="64"/>
      </bottom>
      <diagonal/>
    </border>
    <border>
      <left/>
      <right/>
      <top style="medium">
        <color auto="1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2" fontId="13" fillId="0" borderId="0" applyFont="0" applyFill="0" applyBorder="0" applyAlignment="0" applyProtection="0"/>
    <xf numFmtId="41" fontId="13" fillId="0" borderId="0" applyFont="0" applyFill="0" applyBorder="0" applyAlignment="0" applyProtection="0"/>
  </cellStyleXfs>
  <cellXfs count="147">
    <xf numFmtId="0" fontId="0" fillId="0" borderId="0" xfId="0"/>
    <xf numFmtId="0" fontId="0" fillId="0" borderId="0" xfId="0" applyFont="1"/>
    <xf numFmtId="0" fontId="2" fillId="2" borderId="0" xfId="0" applyFont="1" applyFill="1"/>
    <xf numFmtId="0" fontId="3" fillId="2" borderId="0" xfId="0" applyFont="1" applyFill="1"/>
    <xf numFmtId="0" fontId="3" fillId="2" borderId="0" xfId="0" applyFont="1" applyFill="1" applyAlignment="1">
      <alignment horizontal="centerContinuous"/>
    </xf>
    <xf numFmtId="0" fontId="4" fillId="2" borderId="0" xfId="0" applyFont="1" applyFill="1" applyAlignment="1">
      <alignment horizontal="left"/>
    </xf>
    <xf numFmtId="0" fontId="2" fillId="2" borderId="1" xfId="0" applyFont="1" applyFill="1" applyBorder="1" applyProtection="1">
      <protection locked="0"/>
    </xf>
    <xf numFmtId="0" fontId="2" fillId="0" borderId="1" xfId="0" applyFont="1" applyFill="1" applyBorder="1" applyProtection="1">
      <protection locked="0"/>
    </xf>
    <xf numFmtId="0" fontId="4" fillId="2" borderId="0" xfId="0" applyFont="1" applyFill="1" applyAlignment="1">
      <alignment horizontal="centerContinuous"/>
    </xf>
    <xf numFmtId="0" fontId="2" fillId="2" borderId="0" xfId="0" applyFont="1" applyFill="1" applyAlignment="1">
      <alignment horizontal="centerContinuous"/>
    </xf>
    <xf numFmtId="0" fontId="4" fillId="3" borderId="0" xfId="0" applyFont="1" applyFill="1" applyAlignment="1">
      <alignment horizontal="right"/>
    </xf>
    <xf numFmtId="0" fontId="0" fillId="2" borderId="0" xfId="0" applyFont="1" applyFill="1"/>
    <xf numFmtId="0" fontId="0" fillId="2" borderId="0" xfId="0" applyFont="1" applyFill="1" applyAlignment="1">
      <alignment horizontal="right"/>
    </xf>
    <xf numFmtId="0" fontId="0" fillId="2" borderId="2" xfId="0" applyFont="1" applyFill="1" applyBorder="1"/>
    <xf numFmtId="0" fontId="2" fillId="2" borderId="0" xfId="0" applyFont="1" applyFill="1" applyAlignment="1">
      <alignment horizontal="right"/>
    </xf>
    <xf numFmtId="0" fontId="0" fillId="3" borderId="0" xfId="0" applyFont="1" applyFill="1" applyAlignment="1">
      <alignment horizontal="centerContinuous"/>
    </xf>
    <xf numFmtId="0" fontId="2" fillId="2" borderId="2" xfId="0" applyFont="1" applyFill="1" applyBorder="1"/>
    <xf numFmtId="0" fontId="3" fillId="3" borderId="3" xfId="0" applyFont="1" applyFill="1" applyBorder="1"/>
    <xf numFmtId="0" fontId="3" fillId="3" borderId="4" xfId="0" applyFont="1" applyFill="1" applyBorder="1"/>
    <xf numFmtId="0" fontId="3" fillId="2" borderId="3" xfId="0" applyFont="1" applyFill="1" applyBorder="1" applyAlignment="1">
      <alignment horizontal="centerContinuous"/>
    </xf>
    <xf numFmtId="0" fontId="3" fillId="2" borderId="4" xfId="0" applyFont="1" applyFill="1" applyBorder="1" applyAlignment="1">
      <alignment horizontal="centerContinuous"/>
    </xf>
    <xf numFmtId="0" fontId="3" fillId="3" borderId="5" xfId="0" applyFont="1" applyFill="1" applyBorder="1"/>
    <xf numFmtId="0" fontId="3" fillId="3" borderId="6" xfId="0" applyFont="1" applyFill="1" applyBorder="1"/>
    <xf numFmtId="0" fontId="3" fillId="2" borderId="7" xfId="0" applyFont="1" applyFill="1" applyBorder="1" applyAlignment="1">
      <alignment horizontal="centerContinuous"/>
    </xf>
    <xf numFmtId="0" fontId="3" fillId="2" borderId="8" xfId="0" applyFont="1" applyFill="1" applyBorder="1" applyAlignment="1">
      <alignment horizontal="centerContinuous"/>
    </xf>
    <xf numFmtId="0" fontId="3" fillId="2" borderId="5" xfId="0" applyFont="1" applyFill="1" applyBorder="1" applyAlignment="1">
      <alignment horizontal="centerContinuous"/>
    </xf>
    <xf numFmtId="0" fontId="3" fillId="2" borderId="6" xfId="0" applyFont="1" applyFill="1" applyBorder="1" applyAlignment="1">
      <alignment horizontal="centerContinuous"/>
    </xf>
    <xf numFmtId="0" fontId="3" fillId="2" borderId="9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6" fillId="2" borderId="10" xfId="0" applyFont="1" applyFill="1" applyBorder="1"/>
    <xf numFmtId="0" fontId="6" fillId="2" borderId="11" xfId="0" applyFont="1" applyFill="1" applyBorder="1"/>
    <xf numFmtId="0" fontId="2" fillId="2" borderId="6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0" fillId="2" borderId="6" xfId="0" applyFont="1" applyFill="1" applyBorder="1" applyAlignment="1" applyProtection="1">
      <alignment horizontal="center"/>
      <protection locked="0"/>
    </xf>
    <xf numFmtId="0" fontId="2" fillId="2" borderId="16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3" fillId="2" borderId="5" xfId="0" applyFont="1" applyFill="1" applyBorder="1" applyProtection="1">
      <protection locked="0"/>
    </xf>
    <xf numFmtId="0" fontId="2" fillId="2" borderId="6" xfId="0" applyFont="1" applyFill="1" applyBorder="1" applyProtection="1">
      <protection locked="0"/>
    </xf>
    <xf numFmtId="0" fontId="2" fillId="2" borderId="14" xfId="0" applyFont="1" applyFill="1" applyBorder="1"/>
    <xf numFmtId="0" fontId="2" fillId="2" borderId="15" xfId="0" applyFont="1" applyFill="1" applyBorder="1"/>
    <xf numFmtId="0" fontId="2" fillId="2" borderId="17" xfId="0" applyFont="1" applyFill="1" applyBorder="1"/>
    <xf numFmtId="0" fontId="2" fillId="2" borderId="14" xfId="0" applyFont="1" applyFill="1" applyBorder="1" applyProtection="1">
      <protection locked="0"/>
    </xf>
    <xf numFmtId="165" fontId="2" fillId="2" borderId="15" xfId="0" applyNumberFormat="1" applyFont="1" applyFill="1" applyBorder="1" applyAlignment="1" applyProtection="1">
      <alignment horizontal="center"/>
      <protection locked="0"/>
    </xf>
    <xf numFmtId="0" fontId="2" fillId="2" borderId="5" xfId="0" applyFont="1" applyFill="1" applyBorder="1" applyAlignment="1" applyProtection="1">
      <alignment horizontal="right"/>
      <protection locked="0"/>
    </xf>
    <xf numFmtId="166" fontId="2" fillId="2" borderId="6" xfId="0" quotePrefix="1" applyNumberFormat="1" applyFont="1" applyFill="1" applyBorder="1" applyProtection="1">
      <protection locked="0"/>
    </xf>
    <xf numFmtId="0" fontId="3" fillId="2" borderId="5" xfId="0" applyFont="1" applyFill="1" applyBorder="1" applyAlignment="1" applyProtection="1">
      <alignment horizontal="right"/>
      <protection locked="0"/>
    </xf>
    <xf numFmtId="21" fontId="2" fillId="2" borderId="6" xfId="0" quotePrefix="1" applyNumberFormat="1" applyFont="1" applyFill="1" applyBorder="1" applyProtection="1">
      <protection locked="0"/>
    </xf>
    <xf numFmtId="166" fontId="2" fillId="2" borderId="6" xfId="0" applyNumberFormat="1" applyFont="1" applyFill="1" applyBorder="1" applyProtection="1">
      <protection locked="0"/>
    </xf>
    <xf numFmtId="0" fontId="2" fillId="3" borderId="14" xfId="0" applyFont="1" applyFill="1" applyBorder="1" applyProtection="1">
      <protection locked="0"/>
    </xf>
    <xf numFmtId="165" fontId="3" fillId="3" borderId="15" xfId="0" applyNumberFormat="1" applyFont="1" applyFill="1" applyBorder="1" applyAlignment="1" applyProtection="1">
      <alignment horizontal="center"/>
      <protection locked="0"/>
    </xf>
    <xf numFmtId="0" fontId="4" fillId="2" borderId="6" xfId="0" applyFont="1" applyFill="1" applyBorder="1" applyAlignment="1" applyProtection="1">
      <alignment horizontal="center"/>
      <protection locked="0"/>
    </xf>
    <xf numFmtId="165" fontId="2" fillId="3" borderId="15" xfId="0" applyNumberFormat="1" applyFont="1" applyFill="1" applyBorder="1" applyAlignment="1" applyProtection="1">
      <alignment horizontal="center"/>
      <protection locked="0"/>
    </xf>
    <xf numFmtId="0" fontId="3" fillId="2" borderId="6" xfId="0" applyFont="1" applyFill="1" applyBorder="1" applyProtection="1">
      <protection locked="0"/>
    </xf>
    <xf numFmtId="0" fontId="0" fillId="3" borderId="18" xfId="0" applyFont="1" applyFill="1" applyBorder="1" applyProtection="1">
      <protection locked="0"/>
    </xf>
    <xf numFmtId="165" fontId="0" fillId="3" borderId="19" xfId="0" applyNumberFormat="1" applyFont="1" applyFill="1" applyBorder="1" applyAlignment="1" applyProtection="1">
      <alignment horizontal="center"/>
      <protection locked="0"/>
    </xf>
    <xf numFmtId="0" fontId="0" fillId="2" borderId="8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>
      <alignment horizontal="centerContinuous"/>
    </xf>
    <xf numFmtId="0" fontId="3" fillId="2" borderId="20" xfId="0" applyFont="1" applyFill="1" applyBorder="1" applyAlignment="1">
      <alignment horizontal="centerContinuous"/>
    </xf>
    <xf numFmtId="0" fontId="3" fillId="2" borderId="21" xfId="0" applyFont="1" applyFill="1" applyBorder="1" applyAlignment="1">
      <alignment horizontal="centerContinuous"/>
    </xf>
    <xf numFmtId="0" fontId="3" fillId="2" borderId="22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166" fontId="2" fillId="2" borderId="10" xfId="0" applyNumberFormat="1" applyFont="1" applyFill="1" applyBorder="1" applyProtection="1">
      <protection locked="0"/>
    </xf>
    <xf numFmtId="4" fontId="7" fillId="2" borderId="11" xfId="0" quotePrefix="1" applyNumberFormat="1" applyFont="1" applyFill="1" applyBorder="1" applyAlignment="1" applyProtection="1">
      <alignment horizontal="left" vertical="center"/>
      <protection locked="0"/>
    </xf>
    <xf numFmtId="0" fontId="2" fillId="2" borderId="0" xfId="0" applyFont="1" applyFill="1" applyBorder="1" applyAlignment="1" applyProtection="1">
      <alignment horizontal="center"/>
      <protection locked="0"/>
    </xf>
    <xf numFmtId="0" fontId="6" fillId="2" borderId="22" xfId="0" applyFont="1" applyFill="1" applyBorder="1"/>
    <xf numFmtId="166" fontId="2" fillId="2" borderId="14" xfId="0" applyNumberFormat="1" applyFont="1" applyFill="1" applyBorder="1" applyProtection="1">
      <protection locked="0"/>
    </xf>
    <xf numFmtId="4" fontId="7" fillId="2" borderId="15" xfId="0" quotePrefix="1" applyNumberFormat="1" applyFont="1" applyFill="1" applyBorder="1" applyAlignment="1" applyProtection="1">
      <alignment horizontal="left" vertical="center"/>
      <protection locked="0"/>
    </xf>
    <xf numFmtId="3" fontId="2" fillId="2" borderId="0" xfId="0" applyNumberFormat="1" applyFont="1" applyFill="1" applyBorder="1" applyAlignment="1" applyProtection="1">
      <alignment horizontal="center"/>
      <protection locked="0"/>
    </xf>
    <xf numFmtId="0" fontId="2" fillId="2" borderId="17" xfId="0" applyFont="1" applyFill="1" applyBorder="1" applyAlignment="1" applyProtection="1">
      <alignment horizontal="center"/>
      <protection locked="0"/>
    </xf>
    <xf numFmtId="165" fontId="4" fillId="3" borderId="17" xfId="0" quotePrefix="1" applyNumberFormat="1" applyFont="1" applyFill="1" applyBorder="1" applyAlignment="1" applyProtection="1">
      <alignment horizontal="center"/>
      <protection locked="0"/>
    </xf>
    <xf numFmtId="0" fontId="6" fillId="2" borderId="15" xfId="0" applyFont="1" applyFill="1" applyBorder="1"/>
    <xf numFmtId="0" fontId="6" fillId="2" borderId="0" xfId="0" applyFont="1" applyFill="1"/>
    <xf numFmtId="0" fontId="6" fillId="2" borderId="17" xfId="0" applyFont="1" applyFill="1" applyBorder="1"/>
    <xf numFmtId="3" fontId="2" fillId="2" borderId="15" xfId="0" quotePrefix="1" applyNumberFormat="1" applyFont="1" applyFill="1" applyBorder="1" applyAlignment="1" applyProtection="1">
      <alignment horizontal="right"/>
      <protection locked="0"/>
    </xf>
    <xf numFmtId="166" fontId="8" fillId="2" borderId="15" xfId="0" quotePrefix="1" applyNumberFormat="1" applyFont="1" applyFill="1" applyBorder="1" applyProtection="1">
      <protection locked="0"/>
    </xf>
    <xf numFmtId="0" fontId="0" fillId="2" borderId="0" xfId="0" applyFont="1" applyFill="1" applyBorder="1" applyAlignment="1" applyProtection="1">
      <alignment horizontal="center"/>
      <protection locked="0"/>
    </xf>
    <xf numFmtId="165" fontId="4" fillId="3" borderId="17" xfId="0" applyNumberFormat="1" applyFont="1" applyFill="1" applyBorder="1" applyAlignment="1" applyProtection="1">
      <alignment horizontal="center"/>
      <protection locked="0"/>
    </xf>
    <xf numFmtId="166" fontId="3" fillId="2" borderId="15" xfId="0" applyNumberFormat="1" applyFont="1" applyFill="1" applyBorder="1" applyProtection="1">
      <protection locked="0"/>
    </xf>
    <xf numFmtId="0" fontId="4" fillId="2" borderId="0" xfId="0" applyFont="1" applyFill="1" applyBorder="1" applyAlignment="1" applyProtection="1">
      <alignment horizontal="center"/>
      <protection locked="0"/>
    </xf>
    <xf numFmtId="0" fontId="2" fillId="0" borderId="17" xfId="0" applyFont="1" applyFill="1" applyBorder="1" applyAlignment="1" applyProtection="1">
      <alignment horizontal="center"/>
      <protection locked="0"/>
    </xf>
    <xf numFmtId="166" fontId="2" fillId="2" borderId="15" xfId="0" applyNumberFormat="1" applyFont="1" applyFill="1" applyBorder="1" applyProtection="1">
      <protection locked="0"/>
    </xf>
    <xf numFmtId="0" fontId="0" fillId="2" borderId="17" xfId="0" applyFont="1" applyFill="1" applyBorder="1" applyAlignment="1" applyProtection="1">
      <alignment horizontal="center"/>
      <protection locked="0"/>
    </xf>
    <xf numFmtId="165" fontId="2" fillId="2" borderId="17" xfId="0" applyNumberFormat="1" applyFont="1" applyFill="1" applyBorder="1" applyAlignment="1" applyProtection="1">
      <alignment horizontal="center"/>
      <protection locked="0"/>
    </xf>
    <xf numFmtId="3" fontId="10" fillId="0" borderId="15" xfId="0" applyNumberFormat="1" applyFont="1" applyFill="1" applyBorder="1" applyAlignment="1">
      <alignment horizontal="center"/>
    </xf>
    <xf numFmtId="3" fontId="2" fillId="2" borderId="15" xfId="0" applyNumberFormat="1" applyFont="1" applyFill="1" applyBorder="1" applyAlignment="1" applyProtection="1">
      <alignment horizontal="right"/>
      <protection locked="0"/>
    </xf>
    <xf numFmtId="166" fontId="2" fillId="2" borderId="18" xfId="0" applyNumberFormat="1" applyFont="1" applyFill="1" applyBorder="1" applyProtection="1">
      <protection locked="0"/>
    </xf>
    <xf numFmtId="166" fontId="2" fillId="2" borderId="19" xfId="0" applyNumberFormat="1" applyFont="1" applyFill="1" applyBorder="1" applyProtection="1">
      <protection locked="0"/>
    </xf>
    <xf numFmtId="0" fontId="0" fillId="2" borderId="1" xfId="0" applyFont="1" applyFill="1" applyBorder="1" applyAlignment="1" applyProtection="1">
      <alignment horizontal="center"/>
      <protection locked="0"/>
    </xf>
    <xf numFmtId="0" fontId="0" fillId="2" borderId="23" xfId="0" applyFont="1" applyFill="1" applyBorder="1" applyAlignment="1" applyProtection="1">
      <alignment horizontal="center"/>
      <protection locked="0"/>
    </xf>
    <xf numFmtId="165" fontId="2" fillId="2" borderId="23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Protection="1">
      <protection locked="0"/>
    </xf>
    <xf numFmtId="0" fontId="2" fillId="2" borderId="0" xfId="0" applyFont="1" applyFill="1" applyProtection="1">
      <protection locked="0"/>
    </xf>
    <xf numFmtId="0" fontId="9" fillId="2" borderId="0" xfId="0" applyFont="1" applyFill="1"/>
    <xf numFmtId="0" fontId="12" fillId="2" borderId="0" xfId="0" applyFont="1" applyFill="1" applyAlignment="1" applyProtection="1">
      <alignment horizontal="right"/>
      <protection locked="0"/>
    </xf>
    <xf numFmtId="0" fontId="2" fillId="2" borderId="0" xfId="0" quotePrefix="1" applyFont="1" applyFill="1"/>
    <xf numFmtId="0" fontId="0" fillId="3" borderId="0" xfId="0" applyFont="1" applyFill="1"/>
    <xf numFmtId="0" fontId="4" fillId="2" borderId="0" xfId="0" applyFont="1" applyFill="1"/>
    <xf numFmtId="0" fontId="5" fillId="0" borderId="0" xfId="0" applyFont="1" applyFill="1" applyAlignment="1" applyProtection="1">
      <alignment horizontal="left"/>
      <protection locked="0"/>
    </xf>
    <xf numFmtId="0" fontId="9" fillId="0" borderId="0" xfId="0" quotePrefix="1" applyFont="1" applyFill="1"/>
    <xf numFmtId="42" fontId="0" fillId="0" borderId="0" xfId="4" applyFont="1"/>
    <xf numFmtId="165" fontId="9" fillId="0" borderId="17" xfId="0" applyNumberFormat="1" applyFont="1" applyFill="1" applyBorder="1" applyAlignment="1" applyProtection="1">
      <alignment horizontal="center"/>
      <protection locked="0"/>
    </xf>
    <xf numFmtId="3" fontId="3" fillId="2" borderId="15" xfId="0" quotePrefix="1" applyNumberFormat="1" applyFont="1" applyFill="1" applyBorder="1" applyAlignment="1" applyProtection="1">
      <alignment horizontal="center"/>
      <protection locked="0"/>
    </xf>
    <xf numFmtId="41" fontId="16" fillId="0" borderId="0" xfId="5" applyFont="1"/>
    <xf numFmtId="41" fontId="0" fillId="0" borderId="0" xfId="5" applyFont="1"/>
    <xf numFmtId="41" fontId="0" fillId="0" borderId="32" xfId="5" applyFont="1" applyBorder="1"/>
    <xf numFmtId="41" fontId="15" fillId="0" borderId="24" xfId="5" applyFont="1" applyBorder="1"/>
    <xf numFmtId="41" fontId="0" fillId="0" borderId="39" xfId="5" applyFont="1" applyBorder="1"/>
    <xf numFmtId="41" fontId="0" fillId="0" borderId="40" xfId="5" applyFont="1" applyBorder="1"/>
    <xf numFmtId="41" fontId="17" fillId="0" borderId="0" xfId="5" applyFont="1"/>
    <xf numFmtId="0" fontId="15" fillId="0" borderId="0" xfId="0" applyFont="1" applyAlignment="1">
      <alignment vertical="center" wrapText="1"/>
    </xf>
    <xf numFmtId="41" fontId="0" fillId="0" borderId="31" xfId="5" applyFont="1" applyBorder="1"/>
    <xf numFmtId="41" fontId="0" fillId="0" borderId="33" xfId="5" applyFont="1" applyBorder="1"/>
    <xf numFmtId="41" fontId="0" fillId="0" borderId="26" xfId="5" applyFont="1" applyBorder="1"/>
    <xf numFmtId="41" fontId="0" fillId="0" borderId="27" xfId="5" applyFont="1" applyBorder="1"/>
    <xf numFmtId="41" fontId="0" fillId="0" borderId="34" xfId="5" applyFont="1" applyBorder="1"/>
    <xf numFmtId="41" fontId="0" fillId="0" borderId="35" xfId="5" applyFont="1" applyBorder="1"/>
    <xf numFmtId="41" fontId="15" fillId="0" borderId="25" xfId="5" applyFont="1" applyBorder="1"/>
    <xf numFmtId="167" fontId="0" fillId="0" borderId="41" xfId="0" applyNumberFormat="1" applyBorder="1"/>
    <xf numFmtId="167" fontId="0" fillId="0" borderId="0" xfId="0" applyNumberFormat="1"/>
    <xf numFmtId="17" fontId="4" fillId="0" borderId="0" xfId="0" applyNumberFormat="1" applyFont="1" applyFill="1" applyAlignment="1">
      <alignment horizontal="left"/>
    </xf>
    <xf numFmtId="0" fontId="11" fillId="2" borderId="0" xfId="0" applyFont="1" applyFill="1" applyBorder="1" applyAlignment="1">
      <alignment horizontal="justify" vertical="center" wrapText="1"/>
    </xf>
    <xf numFmtId="0" fontId="5" fillId="0" borderId="0" xfId="0" applyFont="1" applyAlignment="1">
      <alignment horizontal="justify" vertical="center" wrapText="1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9" fillId="0" borderId="3" xfId="0" applyFont="1" applyFill="1" applyBorder="1" applyAlignment="1" applyProtection="1">
      <alignment vertical="center" wrapText="1"/>
      <protection locked="0"/>
    </xf>
    <xf numFmtId="0" fontId="0" fillId="0" borderId="4" xfId="0" applyFont="1" applyFill="1" applyBorder="1" applyAlignment="1">
      <alignment vertical="center" wrapText="1"/>
    </xf>
    <xf numFmtId="0" fontId="0" fillId="0" borderId="5" xfId="0" applyFont="1" applyBorder="1" applyAlignment="1">
      <alignment vertical="center" wrapText="1"/>
    </xf>
    <xf numFmtId="0" fontId="0" fillId="0" borderId="6" xfId="0" applyFont="1" applyBorder="1" applyAlignment="1">
      <alignment vertical="center" wrapText="1"/>
    </xf>
    <xf numFmtId="0" fontId="0" fillId="0" borderId="5" xfId="0" applyFont="1" applyBorder="1" applyAlignment="1"/>
    <xf numFmtId="0" fontId="0" fillId="0" borderId="6" xfId="0" applyFont="1" applyBorder="1" applyAlignment="1"/>
    <xf numFmtId="165" fontId="2" fillId="0" borderId="12" xfId="0" applyNumberFormat="1" applyFont="1" applyFill="1" applyBorder="1" applyAlignment="1" applyProtection="1">
      <alignment horizontal="center" vertical="center"/>
      <protection locked="0"/>
    </xf>
    <xf numFmtId="165" fontId="2" fillId="0" borderId="13" xfId="0" applyNumberFormat="1" applyFont="1" applyFill="1" applyBorder="1" applyAlignment="1" applyProtection="1">
      <alignment horizontal="center" vertical="center"/>
      <protection locked="0"/>
    </xf>
    <xf numFmtId="165" fontId="2" fillId="3" borderId="14" xfId="0" applyNumberFormat="1" applyFont="1" applyFill="1" applyBorder="1" applyAlignment="1" applyProtection="1">
      <alignment horizontal="center"/>
      <protection locked="0"/>
    </xf>
    <xf numFmtId="165" fontId="2" fillId="3" borderId="15" xfId="0" applyNumberFormat="1" applyFont="1" applyFill="1" applyBorder="1" applyAlignment="1" applyProtection="1">
      <alignment horizontal="center"/>
      <protection locked="0"/>
    </xf>
    <xf numFmtId="165" fontId="2" fillId="3" borderId="12" xfId="0" applyNumberFormat="1" applyFont="1" applyFill="1" applyBorder="1" applyAlignment="1" applyProtection="1">
      <alignment horizontal="center"/>
      <protection locked="0"/>
    </xf>
    <xf numFmtId="165" fontId="2" fillId="3" borderId="13" xfId="0" applyNumberFormat="1" applyFont="1" applyFill="1" applyBorder="1" applyAlignment="1" applyProtection="1">
      <alignment horizontal="center"/>
      <protection locked="0"/>
    </xf>
    <xf numFmtId="0" fontId="14" fillId="0" borderId="29" xfId="0" applyFont="1" applyBorder="1" applyAlignment="1">
      <alignment horizontal="center" vertical="center" wrapText="1"/>
    </xf>
    <xf numFmtId="0" fontId="14" fillId="0" borderId="30" xfId="0" applyFont="1" applyBorder="1" applyAlignment="1">
      <alignment horizontal="center" vertical="center" wrapText="1"/>
    </xf>
    <xf numFmtId="41" fontId="15" fillId="0" borderId="36" xfId="5" applyFont="1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38" xfId="0" applyBorder="1" applyAlignment="1">
      <alignment horizontal="center"/>
    </xf>
    <xf numFmtId="0" fontId="14" fillId="0" borderId="28" xfId="0" applyFont="1" applyBorder="1" applyAlignment="1">
      <alignment horizontal="center" vertical="center" wrapText="1"/>
    </xf>
    <xf numFmtId="0" fontId="14" fillId="0" borderId="17" xfId="0" applyFont="1" applyBorder="1" applyAlignment="1">
      <alignment horizontal="center" vertical="center" wrapText="1"/>
    </xf>
  </cellXfs>
  <cellStyles count="6">
    <cellStyle name="Millares [0]" xfId="5" builtinId="6"/>
    <cellStyle name="Millares 2" xfId="2"/>
    <cellStyle name="Millares 3" xfId="1"/>
    <cellStyle name="Moneda [0]" xfId="4" builtinId="7"/>
    <cellStyle name="Normal" xfId="0" builtinId="0"/>
    <cellStyle name="Porcentaje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ERQ\Desktop\MAESTRO_DCTOS\Temas%20Municipales\Aguinaldos%20Bonos\Bono%20Art.%20art.%2046%20(2020)%20art.%2067%20(2021)\02%20Marzo%202021%20580%20SUBDERE%20(rezagados%2021196)%20pend\Anexo%20pago%20Rezagados%20y%205ta%20y%20ultima%20revision%20consolid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to Rezgados Bono Art 46"/>
      <sheetName val="Final Bruto"/>
      <sheetName val="Final con detalle"/>
    </sheetNames>
    <sheetDataSet>
      <sheetData sheetId="0" refreshError="1"/>
      <sheetData sheetId="1" refreshError="1">
        <row r="2">
          <cell r="G2" t="str">
            <v>Menores</v>
          </cell>
        </row>
        <row r="3">
          <cell r="A3">
            <v>1101</v>
          </cell>
          <cell r="B3">
            <v>15101</v>
          </cell>
          <cell r="C3" t="str">
            <v>ARICA</v>
          </cell>
        </row>
        <row r="4">
          <cell r="A4">
            <v>1106</v>
          </cell>
          <cell r="B4">
            <v>15102</v>
          </cell>
          <cell r="C4" t="str">
            <v>CAMARONES</v>
          </cell>
        </row>
        <row r="5">
          <cell r="A5">
            <v>1201</v>
          </cell>
          <cell r="B5">
            <v>1101</v>
          </cell>
          <cell r="C5" t="str">
            <v>IQUIQUE</v>
          </cell>
        </row>
        <row r="6">
          <cell r="A6">
            <v>1203</v>
          </cell>
          <cell r="B6">
            <v>1405</v>
          </cell>
          <cell r="C6" t="str">
            <v>PICA</v>
          </cell>
        </row>
        <row r="7">
          <cell r="A7">
            <v>1204</v>
          </cell>
          <cell r="B7">
            <v>1401</v>
          </cell>
          <cell r="C7" t="str">
            <v>POZO ALMONTE</v>
          </cell>
        </row>
        <row r="8">
          <cell r="A8">
            <v>1206</v>
          </cell>
          <cell r="B8">
            <v>1404</v>
          </cell>
          <cell r="C8" t="str">
            <v>HUARA</v>
          </cell>
        </row>
        <row r="9">
          <cell r="A9">
            <v>1208</v>
          </cell>
          <cell r="B9">
            <v>1402</v>
          </cell>
          <cell r="C9" t="str">
            <v>CAMIÑA</v>
          </cell>
        </row>
        <row r="10">
          <cell r="A10">
            <v>1210</v>
          </cell>
          <cell r="B10">
            <v>1403</v>
          </cell>
          <cell r="C10" t="str">
            <v>COLCHANE</v>
          </cell>
        </row>
        <row r="11">
          <cell r="A11">
            <v>1211</v>
          </cell>
          <cell r="B11">
            <v>1107</v>
          </cell>
          <cell r="C11" t="str">
            <v>ALTO HOSPICIO</v>
          </cell>
        </row>
        <row r="12">
          <cell r="A12">
            <v>1301</v>
          </cell>
          <cell r="B12">
            <v>15201</v>
          </cell>
          <cell r="C12" t="str">
            <v>PUTRE</v>
          </cell>
        </row>
        <row r="13">
          <cell r="A13">
            <v>1302</v>
          </cell>
          <cell r="B13">
            <v>15202</v>
          </cell>
          <cell r="C13" t="str">
            <v>GENERAL LAGOS</v>
          </cell>
        </row>
        <row r="14">
          <cell r="A14">
            <v>2101</v>
          </cell>
          <cell r="B14">
            <v>2301</v>
          </cell>
          <cell r="C14" t="str">
            <v>TOCOPILLA</v>
          </cell>
        </row>
        <row r="15">
          <cell r="A15">
            <v>2103</v>
          </cell>
          <cell r="B15">
            <v>2302</v>
          </cell>
          <cell r="C15" t="str">
            <v>MARÍA ELENA</v>
          </cell>
        </row>
        <row r="16">
          <cell r="A16">
            <v>2201</v>
          </cell>
          <cell r="B16">
            <v>2101</v>
          </cell>
          <cell r="C16" t="str">
            <v>ANTOFAGASTA</v>
          </cell>
        </row>
        <row r="17">
          <cell r="A17">
            <v>2202</v>
          </cell>
          <cell r="B17">
            <v>2104</v>
          </cell>
          <cell r="C17" t="str">
            <v>TALTAL</v>
          </cell>
        </row>
        <row r="18">
          <cell r="A18">
            <v>2203</v>
          </cell>
          <cell r="B18">
            <v>2102</v>
          </cell>
          <cell r="C18" t="str">
            <v>MEJILLONES</v>
          </cell>
        </row>
        <row r="19">
          <cell r="A19">
            <v>2206</v>
          </cell>
          <cell r="B19">
            <v>2103</v>
          </cell>
          <cell r="C19" t="str">
            <v>SIERRA GORDA</v>
          </cell>
        </row>
        <row r="20">
          <cell r="A20">
            <v>2301</v>
          </cell>
          <cell r="B20">
            <v>2201</v>
          </cell>
          <cell r="C20" t="str">
            <v>CALAMA</v>
          </cell>
        </row>
        <row r="21">
          <cell r="A21">
            <v>2302</v>
          </cell>
          <cell r="B21">
            <v>2202</v>
          </cell>
          <cell r="C21" t="str">
            <v>OLLAGUE</v>
          </cell>
        </row>
        <row r="22">
          <cell r="A22">
            <v>2303</v>
          </cell>
          <cell r="B22">
            <v>2203</v>
          </cell>
          <cell r="C22" t="str">
            <v>SAN PEDRO DE ATACAMA</v>
          </cell>
        </row>
        <row r="23">
          <cell r="A23">
            <v>3101</v>
          </cell>
          <cell r="B23">
            <v>3201</v>
          </cell>
          <cell r="C23" t="str">
            <v>CHAÑARAL</v>
          </cell>
        </row>
        <row r="24">
          <cell r="A24">
            <v>3102</v>
          </cell>
          <cell r="B24">
            <v>3202</v>
          </cell>
          <cell r="C24" t="str">
            <v>DIEGO DE ALMAGRO</v>
          </cell>
        </row>
        <row r="25">
          <cell r="A25">
            <v>3201</v>
          </cell>
          <cell r="B25">
            <v>3101</v>
          </cell>
          <cell r="C25" t="str">
            <v>COPIAPO</v>
          </cell>
        </row>
        <row r="26">
          <cell r="A26">
            <v>3202</v>
          </cell>
          <cell r="B26">
            <v>3102</v>
          </cell>
          <cell r="C26" t="str">
            <v>CALDERA</v>
          </cell>
        </row>
        <row r="27">
          <cell r="A27">
            <v>3203</v>
          </cell>
          <cell r="B27">
            <v>3103</v>
          </cell>
          <cell r="C27" t="str">
            <v>TIERRA AMARILLA</v>
          </cell>
        </row>
        <row r="28">
          <cell r="A28">
            <v>3301</v>
          </cell>
          <cell r="B28">
            <v>3301</v>
          </cell>
          <cell r="C28" t="str">
            <v>VALLENAR</v>
          </cell>
        </row>
        <row r="29">
          <cell r="A29">
            <v>3302</v>
          </cell>
          <cell r="B29">
            <v>3303</v>
          </cell>
          <cell r="C29" t="str">
            <v>FREIRINA</v>
          </cell>
        </row>
        <row r="30">
          <cell r="A30">
            <v>3303</v>
          </cell>
          <cell r="B30">
            <v>3304</v>
          </cell>
          <cell r="C30" t="str">
            <v>HUASCO</v>
          </cell>
        </row>
        <row r="31">
          <cell r="A31">
            <v>3304</v>
          </cell>
          <cell r="B31">
            <v>3302</v>
          </cell>
          <cell r="C31" t="str">
            <v>ALTO DEL CARMEN</v>
          </cell>
        </row>
        <row r="32">
          <cell r="A32">
            <v>4101</v>
          </cell>
          <cell r="B32">
            <v>4101</v>
          </cell>
          <cell r="C32" t="str">
            <v>LA SERENA</v>
          </cell>
        </row>
        <row r="33">
          <cell r="A33">
            <v>4102</v>
          </cell>
          <cell r="B33">
            <v>4104</v>
          </cell>
          <cell r="C33" t="str">
            <v>LA HIGUERA</v>
          </cell>
        </row>
        <row r="34">
          <cell r="A34">
            <v>4103</v>
          </cell>
          <cell r="B34">
            <v>4102</v>
          </cell>
          <cell r="C34" t="str">
            <v>COQUIMBO</v>
          </cell>
        </row>
        <row r="35">
          <cell r="A35">
            <v>4104</v>
          </cell>
          <cell r="B35">
            <v>4103</v>
          </cell>
          <cell r="C35" t="str">
            <v>ANDACOLLO</v>
          </cell>
        </row>
        <row r="36">
          <cell r="A36">
            <v>4105</v>
          </cell>
          <cell r="B36">
            <v>4106</v>
          </cell>
          <cell r="C36" t="str">
            <v>VICUÑA</v>
          </cell>
        </row>
        <row r="37">
          <cell r="A37">
            <v>4106</v>
          </cell>
          <cell r="B37">
            <v>4105</v>
          </cell>
          <cell r="C37" t="str">
            <v>PAIGUANO</v>
          </cell>
        </row>
        <row r="38">
          <cell r="A38">
            <v>4201</v>
          </cell>
          <cell r="B38">
            <v>4301</v>
          </cell>
          <cell r="C38" t="str">
            <v>OVALLE</v>
          </cell>
        </row>
        <row r="39">
          <cell r="A39">
            <v>4203</v>
          </cell>
          <cell r="B39">
            <v>4303</v>
          </cell>
          <cell r="C39" t="str">
            <v>MONTE PATRIA</v>
          </cell>
        </row>
        <row r="40">
          <cell r="A40">
            <v>4204</v>
          </cell>
          <cell r="B40">
            <v>4304</v>
          </cell>
          <cell r="C40" t="str">
            <v>PUNITAQUI</v>
          </cell>
        </row>
        <row r="41">
          <cell r="A41">
            <v>4205</v>
          </cell>
          <cell r="B41">
            <v>4302</v>
          </cell>
          <cell r="C41" t="str">
            <v>COMBARBALÁ</v>
          </cell>
        </row>
        <row r="42">
          <cell r="A42">
            <v>4206</v>
          </cell>
          <cell r="B42">
            <v>4305</v>
          </cell>
          <cell r="C42" t="str">
            <v>RÍO HURTADO</v>
          </cell>
        </row>
        <row r="43">
          <cell r="A43">
            <v>4301</v>
          </cell>
          <cell r="B43">
            <v>4201</v>
          </cell>
          <cell r="C43" t="str">
            <v>ILLAPEL</v>
          </cell>
        </row>
        <row r="44">
          <cell r="A44">
            <v>4302</v>
          </cell>
          <cell r="B44">
            <v>4204</v>
          </cell>
          <cell r="C44" t="str">
            <v>SALAMANCA</v>
          </cell>
        </row>
        <row r="45">
          <cell r="A45">
            <v>4303</v>
          </cell>
          <cell r="B45">
            <v>4203</v>
          </cell>
          <cell r="C45" t="str">
            <v>LOS VILOS</v>
          </cell>
        </row>
        <row r="46">
          <cell r="A46">
            <v>4304</v>
          </cell>
          <cell r="B46">
            <v>4202</v>
          </cell>
          <cell r="C46" t="str">
            <v>CANELA</v>
          </cell>
        </row>
        <row r="47">
          <cell r="A47">
            <v>5101</v>
          </cell>
          <cell r="B47">
            <v>5201</v>
          </cell>
          <cell r="C47" t="str">
            <v>ISLA DE PASCUA</v>
          </cell>
        </row>
        <row r="48">
          <cell r="A48">
            <v>5201</v>
          </cell>
          <cell r="B48">
            <v>5401</v>
          </cell>
          <cell r="C48" t="str">
            <v>LA LIGUA</v>
          </cell>
        </row>
        <row r="49">
          <cell r="A49">
            <v>5202</v>
          </cell>
          <cell r="B49">
            <v>5404</v>
          </cell>
          <cell r="C49" t="str">
            <v>PETORCA</v>
          </cell>
        </row>
        <row r="50">
          <cell r="A50">
            <v>5203</v>
          </cell>
          <cell r="B50">
            <v>5402</v>
          </cell>
          <cell r="C50" t="str">
            <v>CABILDO</v>
          </cell>
        </row>
        <row r="51">
          <cell r="A51">
            <v>5204</v>
          </cell>
          <cell r="B51">
            <v>5405</v>
          </cell>
          <cell r="C51" t="str">
            <v>ZAPALLAR</v>
          </cell>
        </row>
        <row r="52">
          <cell r="A52">
            <v>5205</v>
          </cell>
          <cell r="B52">
            <v>5403</v>
          </cell>
          <cell r="C52" t="str">
            <v>PAPUDO</v>
          </cell>
        </row>
        <row r="53">
          <cell r="A53">
            <v>5301</v>
          </cell>
          <cell r="B53">
            <v>5101</v>
          </cell>
          <cell r="C53" t="str">
            <v>VALPARAÍSO</v>
          </cell>
        </row>
        <row r="54">
          <cell r="A54">
            <v>5302</v>
          </cell>
          <cell r="B54">
            <v>5109</v>
          </cell>
          <cell r="C54" t="str">
            <v>VIÑA DEL MAR</v>
          </cell>
        </row>
        <row r="55">
          <cell r="A55">
            <v>5303</v>
          </cell>
          <cell r="B55">
            <v>5804</v>
          </cell>
          <cell r="C55" t="str">
            <v>VILLA ALEMANA</v>
          </cell>
        </row>
        <row r="56">
          <cell r="A56">
            <v>5304</v>
          </cell>
          <cell r="B56">
            <v>5801</v>
          </cell>
          <cell r="C56" t="str">
            <v>QUILPUÉ</v>
          </cell>
        </row>
        <row r="57">
          <cell r="A57">
            <v>5305</v>
          </cell>
          <cell r="B57">
            <v>5102</v>
          </cell>
          <cell r="C57" t="str">
            <v>CASABLANCA</v>
          </cell>
        </row>
        <row r="58">
          <cell r="A58">
            <v>5306</v>
          </cell>
          <cell r="B58">
            <v>5107</v>
          </cell>
          <cell r="C58" t="str">
            <v>QUINTERO</v>
          </cell>
        </row>
        <row r="59">
          <cell r="A59">
            <v>5307</v>
          </cell>
          <cell r="B59">
            <v>5105</v>
          </cell>
          <cell r="C59" t="str">
            <v>PUCHUNCAVÍ</v>
          </cell>
        </row>
        <row r="60">
          <cell r="A60">
            <v>5308</v>
          </cell>
          <cell r="B60">
            <v>5104</v>
          </cell>
          <cell r="C60" t="str">
            <v>JUAN FERNANDEZ</v>
          </cell>
        </row>
        <row r="61">
          <cell r="A61">
            <v>5309</v>
          </cell>
          <cell r="B61">
            <v>5103</v>
          </cell>
          <cell r="C61" t="str">
            <v>CONCÓN</v>
          </cell>
        </row>
        <row r="62">
          <cell r="A62">
            <v>5401</v>
          </cell>
          <cell r="B62">
            <v>5601</v>
          </cell>
          <cell r="C62" t="str">
            <v>SAN ANTONIO</v>
          </cell>
        </row>
        <row r="63">
          <cell r="A63">
            <v>5402</v>
          </cell>
          <cell r="B63">
            <v>5606</v>
          </cell>
          <cell r="C63" t="str">
            <v>SANTO DOMINGO</v>
          </cell>
        </row>
        <row r="64">
          <cell r="A64">
            <v>5403</v>
          </cell>
          <cell r="B64">
            <v>5603</v>
          </cell>
          <cell r="C64" t="str">
            <v>CARTAGENA</v>
          </cell>
        </row>
        <row r="65">
          <cell r="A65">
            <v>5404</v>
          </cell>
          <cell r="B65">
            <v>5605</v>
          </cell>
          <cell r="C65" t="str">
            <v>EL TABO</v>
          </cell>
        </row>
        <row r="66">
          <cell r="A66">
            <v>5405</v>
          </cell>
          <cell r="B66">
            <v>5604</v>
          </cell>
          <cell r="C66" t="str">
            <v>EL QUISCO</v>
          </cell>
        </row>
        <row r="67">
          <cell r="A67">
            <v>5406</v>
          </cell>
          <cell r="B67">
            <v>5602</v>
          </cell>
          <cell r="C67" t="str">
            <v>ALGARROBO</v>
          </cell>
        </row>
        <row r="68">
          <cell r="A68">
            <v>5501</v>
          </cell>
          <cell r="B68">
            <v>5501</v>
          </cell>
          <cell r="C68" t="str">
            <v>QUILLOTA</v>
          </cell>
        </row>
        <row r="69">
          <cell r="A69">
            <v>5502</v>
          </cell>
          <cell r="B69">
            <v>5506</v>
          </cell>
          <cell r="C69" t="str">
            <v>NOGALES</v>
          </cell>
        </row>
        <row r="70">
          <cell r="A70">
            <v>5503</v>
          </cell>
          <cell r="B70">
            <v>5503</v>
          </cell>
          <cell r="C70" t="str">
            <v>HIJUELAS</v>
          </cell>
        </row>
        <row r="71">
          <cell r="A71">
            <v>5504</v>
          </cell>
          <cell r="B71">
            <v>5502</v>
          </cell>
          <cell r="C71" t="str">
            <v>LA CALERA</v>
          </cell>
        </row>
        <row r="72">
          <cell r="A72">
            <v>5505</v>
          </cell>
          <cell r="B72">
            <v>5504</v>
          </cell>
          <cell r="C72" t="str">
            <v>LA CRUZ</v>
          </cell>
        </row>
        <row r="73">
          <cell r="A73">
            <v>5506</v>
          </cell>
          <cell r="B73">
            <v>5802</v>
          </cell>
          <cell r="C73" t="str">
            <v>LIMACHE</v>
          </cell>
        </row>
        <row r="74">
          <cell r="A74">
            <v>5507</v>
          </cell>
          <cell r="B74">
            <v>5803</v>
          </cell>
          <cell r="C74" t="str">
            <v>OLMUÉ</v>
          </cell>
        </row>
        <row r="75">
          <cell r="A75">
            <v>5601</v>
          </cell>
          <cell r="B75">
            <v>5701</v>
          </cell>
          <cell r="C75" t="str">
            <v>SAN FELIPE</v>
          </cell>
        </row>
        <row r="76">
          <cell r="A76">
            <v>5602</v>
          </cell>
          <cell r="B76">
            <v>5704</v>
          </cell>
          <cell r="C76" t="str">
            <v>PANQUEHUE</v>
          </cell>
        </row>
        <row r="77">
          <cell r="A77">
            <v>5603</v>
          </cell>
          <cell r="B77">
            <v>5702</v>
          </cell>
          <cell r="C77" t="str">
            <v>CATEMU</v>
          </cell>
        </row>
        <row r="78">
          <cell r="A78">
            <v>5604</v>
          </cell>
          <cell r="B78">
            <v>5705</v>
          </cell>
          <cell r="C78" t="str">
            <v>PUTAENDO</v>
          </cell>
        </row>
        <row r="79">
          <cell r="A79">
            <v>5605</v>
          </cell>
          <cell r="B79">
            <v>5706</v>
          </cell>
          <cell r="C79" t="str">
            <v>SANTA MARÍA</v>
          </cell>
        </row>
        <row r="80">
          <cell r="A80">
            <v>5606</v>
          </cell>
          <cell r="B80">
            <v>5703</v>
          </cell>
          <cell r="C80" t="str">
            <v>LLAILLAY</v>
          </cell>
        </row>
        <row r="81">
          <cell r="A81">
            <v>5701</v>
          </cell>
          <cell r="B81">
            <v>5301</v>
          </cell>
          <cell r="C81" t="str">
            <v>LOS ANDES</v>
          </cell>
        </row>
        <row r="82">
          <cell r="A82">
            <v>5702</v>
          </cell>
          <cell r="B82">
            <v>5302</v>
          </cell>
          <cell r="C82" t="str">
            <v>CALLE LARGA</v>
          </cell>
        </row>
        <row r="83">
          <cell r="A83">
            <v>5703</v>
          </cell>
          <cell r="B83">
            <v>5304</v>
          </cell>
          <cell r="C83" t="str">
            <v>SAN ESTEBAN</v>
          </cell>
        </row>
        <row r="84">
          <cell r="A84">
            <v>5704</v>
          </cell>
          <cell r="B84">
            <v>5303</v>
          </cell>
          <cell r="C84" t="str">
            <v>RINCONADA</v>
          </cell>
        </row>
        <row r="85">
          <cell r="A85">
            <v>6101</v>
          </cell>
          <cell r="B85">
            <v>6101</v>
          </cell>
          <cell r="C85" t="str">
            <v>RANCAGUA</v>
          </cell>
        </row>
        <row r="86">
          <cell r="A86">
            <v>6102</v>
          </cell>
          <cell r="B86">
            <v>6108</v>
          </cell>
          <cell r="C86" t="str">
            <v>MACHALÍ</v>
          </cell>
        </row>
        <row r="87">
          <cell r="A87">
            <v>6103</v>
          </cell>
          <cell r="B87">
            <v>6106</v>
          </cell>
          <cell r="C87" t="str">
            <v>GRANEROS</v>
          </cell>
        </row>
        <row r="88">
          <cell r="A88">
            <v>6104</v>
          </cell>
          <cell r="B88">
            <v>6110</v>
          </cell>
          <cell r="C88" t="str">
            <v>MOSTAZAL</v>
          </cell>
        </row>
        <row r="89">
          <cell r="A89">
            <v>6105</v>
          </cell>
          <cell r="B89">
            <v>6105</v>
          </cell>
          <cell r="C89" t="str">
            <v>DOÑIHUE</v>
          </cell>
        </row>
        <row r="90">
          <cell r="A90">
            <v>6106</v>
          </cell>
          <cell r="B90">
            <v>6104</v>
          </cell>
          <cell r="C90" t="str">
            <v>COLTAUCO</v>
          </cell>
        </row>
        <row r="91">
          <cell r="A91">
            <v>6107</v>
          </cell>
          <cell r="B91">
            <v>6102</v>
          </cell>
          <cell r="C91" t="str">
            <v>CODEGUA</v>
          </cell>
        </row>
        <row r="92">
          <cell r="A92">
            <v>6108</v>
          </cell>
          <cell r="B92">
            <v>6112</v>
          </cell>
          <cell r="C92" t="str">
            <v>PEUMO</v>
          </cell>
        </row>
        <row r="93">
          <cell r="A93">
            <v>6109</v>
          </cell>
          <cell r="B93">
            <v>6107</v>
          </cell>
          <cell r="C93" t="str">
            <v>LAS CABRAS</v>
          </cell>
        </row>
        <row r="94">
          <cell r="A94">
            <v>6110</v>
          </cell>
          <cell r="B94">
            <v>6117</v>
          </cell>
          <cell r="C94" t="str">
            <v>SAN VICENTE</v>
          </cell>
        </row>
        <row r="95">
          <cell r="A95">
            <v>6111</v>
          </cell>
          <cell r="B95">
            <v>6113</v>
          </cell>
          <cell r="C95" t="str">
            <v>PICHIDEGUA</v>
          </cell>
        </row>
        <row r="96">
          <cell r="A96">
            <v>6112</v>
          </cell>
          <cell r="B96">
            <v>6115</v>
          </cell>
          <cell r="C96" t="str">
            <v>RENGO</v>
          </cell>
        </row>
        <row r="97">
          <cell r="A97">
            <v>6113</v>
          </cell>
          <cell r="B97">
            <v>6116</v>
          </cell>
          <cell r="C97" t="str">
            <v>REQUINOA</v>
          </cell>
        </row>
        <row r="98">
          <cell r="A98">
            <v>6114</v>
          </cell>
          <cell r="B98">
            <v>6111</v>
          </cell>
          <cell r="C98" t="str">
            <v>OLIVAR</v>
          </cell>
        </row>
        <row r="99">
          <cell r="A99">
            <v>6115</v>
          </cell>
          <cell r="B99">
            <v>6109</v>
          </cell>
          <cell r="C99" t="str">
            <v>MALLOA</v>
          </cell>
        </row>
        <row r="100">
          <cell r="A100">
            <v>6116</v>
          </cell>
          <cell r="B100">
            <v>6103</v>
          </cell>
          <cell r="C100" t="str">
            <v>COINCO</v>
          </cell>
        </row>
        <row r="101">
          <cell r="A101">
            <v>6117</v>
          </cell>
          <cell r="B101">
            <v>6114</v>
          </cell>
          <cell r="C101" t="str">
            <v>QUINTA DE TILCOCO</v>
          </cell>
        </row>
        <row r="102">
          <cell r="A102">
            <v>6201</v>
          </cell>
          <cell r="B102">
            <v>6301</v>
          </cell>
          <cell r="C102" t="str">
            <v>SAN FERNANDO</v>
          </cell>
        </row>
        <row r="103">
          <cell r="A103">
            <v>6202</v>
          </cell>
          <cell r="B103">
            <v>6303</v>
          </cell>
          <cell r="C103" t="str">
            <v>CHIMBARONGO</v>
          </cell>
        </row>
        <row r="104">
          <cell r="A104">
            <v>6203</v>
          </cell>
          <cell r="B104">
            <v>6305</v>
          </cell>
          <cell r="C104" t="str">
            <v>NANCAGUA</v>
          </cell>
        </row>
        <row r="105">
          <cell r="A105">
            <v>6204</v>
          </cell>
          <cell r="B105">
            <v>6308</v>
          </cell>
          <cell r="C105" t="str">
            <v>PLACILLA</v>
          </cell>
        </row>
        <row r="106">
          <cell r="A106">
            <v>6205</v>
          </cell>
          <cell r="B106">
            <v>6310</v>
          </cell>
          <cell r="C106" t="str">
            <v>SANTA CRUZ</v>
          </cell>
        </row>
        <row r="107">
          <cell r="A107">
            <v>6206</v>
          </cell>
          <cell r="B107">
            <v>6304</v>
          </cell>
          <cell r="C107" t="str">
            <v>LOLOL</v>
          </cell>
        </row>
        <row r="108">
          <cell r="A108">
            <v>6207</v>
          </cell>
          <cell r="B108">
            <v>6306</v>
          </cell>
          <cell r="C108" t="str">
            <v>PALMILLA</v>
          </cell>
        </row>
        <row r="109">
          <cell r="A109">
            <v>6208</v>
          </cell>
          <cell r="B109">
            <v>6307</v>
          </cell>
          <cell r="C109" t="str">
            <v>PERALILLO</v>
          </cell>
        </row>
        <row r="110">
          <cell r="A110">
            <v>6209</v>
          </cell>
          <cell r="B110">
            <v>6302</v>
          </cell>
          <cell r="C110" t="str">
            <v>CHÉPICA</v>
          </cell>
        </row>
        <row r="111">
          <cell r="A111">
            <v>6214</v>
          </cell>
          <cell r="B111">
            <v>6309</v>
          </cell>
          <cell r="C111" t="str">
            <v>PUMANQUE</v>
          </cell>
        </row>
        <row r="112">
          <cell r="A112">
            <v>6301</v>
          </cell>
          <cell r="B112">
            <v>6201</v>
          </cell>
          <cell r="C112" t="str">
            <v>PICHILEMU</v>
          </cell>
        </row>
        <row r="113">
          <cell r="A113">
            <v>6302</v>
          </cell>
          <cell r="B113">
            <v>6205</v>
          </cell>
          <cell r="C113" t="str">
            <v>NAVIDAD</v>
          </cell>
        </row>
        <row r="114">
          <cell r="A114">
            <v>6303</v>
          </cell>
          <cell r="B114">
            <v>6203</v>
          </cell>
          <cell r="C114" t="str">
            <v>LITUECHE</v>
          </cell>
        </row>
        <row r="115">
          <cell r="A115">
            <v>6304</v>
          </cell>
          <cell r="B115">
            <v>6202</v>
          </cell>
          <cell r="C115" t="str">
            <v>LA ESTRELLA</v>
          </cell>
        </row>
        <row r="116">
          <cell r="A116">
            <v>6305</v>
          </cell>
          <cell r="B116">
            <v>6204</v>
          </cell>
          <cell r="C116" t="str">
            <v>MARCHIHUE</v>
          </cell>
        </row>
        <row r="117">
          <cell r="A117">
            <v>6306</v>
          </cell>
          <cell r="B117">
            <v>6206</v>
          </cell>
          <cell r="C117" t="str">
            <v>PAREDONES</v>
          </cell>
        </row>
        <row r="118">
          <cell r="A118">
            <v>7101</v>
          </cell>
          <cell r="B118">
            <v>7301</v>
          </cell>
          <cell r="C118" t="str">
            <v>CURICÓ</v>
          </cell>
        </row>
        <row r="119">
          <cell r="A119">
            <v>7102</v>
          </cell>
          <cell r="B119">
            <v>7308</v>
          </cell>
          <cell r="C119" t="str">
            <v>TENO</v>
          </cell>
        </row>
        <row r="120">
          <cell r="A120">
            <v>7103</v>
          </cell>
          <cell r="B120">
            <v>7306</v>
          </cell>
          <cell r="C120" t="str">
            <v>ROMERAL</v>
          </cell>
        </row>
        <row r="121">
          <cell r="A121">
            <v>7104</v>
          </cell>
          <cell r="B121">
            <v>7305</v>
          </cell>
          <cell r="C121" t="str">
            <v>RAUCO</v>
          </cell>
        </row>
        <row r="122">
          <cell r="A122">
            <v>7105</v>
          </cell>
          <cell r="B122">
            <v>7303</v>
          </cell>
          <cell r="C122" t="str">
            <v>LICANTÉN</v>
          </cell>
        </row>
        <row r="123">
          <cell r="A123">
            <v>7106</v>
          </cell>
          <cell r="B123">
            <v>7309</v>
          </cell>
          <cell r="C123" t="str">
            <v>VICHUQUÉN</v>
          </cell>
        </row>
        <row r="124">
          <cell r="A124">
            <v>7107</v>
          </cell>
          <cell r="B124">
            <v>7302</v>
          </cell>
          <cell r="C124" t="str">
            <v>HUALAÑE</v>
          </cell>
        </row>
        <row r="125">
          <cell r="A125">
            <v>7108</v>
          </cell>
          <cell r="B125">
            <v>7304</v>
          </cell>
          <cell r="C125" t="str">
            <v>MOLINA</v>
          </cell>
        </row>
        <row r="126">
          <cell r="A126">
            <v>7109</v>
          </cell>
          <cell r="B126">
            <v>7307</v>
          </cell>
          <cell r="C126" t="str">
            <v>SAGRADA FAMILIA</v>
          </cell>
        </row>
        <row r="127">
          <cell r="A127">
            <v>7201</v>
          </cell>
          <cell r="B127">
            <v>7101</v>
          </cell>
          <cell r="C127" t="str">
            <v>TALCA</v>
          </cell>
        </row>
        <row r="128">
          <cell r="A128">
            <v>7202</v>
          </cell>
          <cell r="B128">
            <v>7109</v>
          </cell>
          <cell r="C128" t="str">
            <v>SAN CLEMENTE</v>
          </cell>
        </row>
        <row r="129">
          <cell r="A129">
            <v>7203</v>
          </cell>
          <cell r="B129">
            <v>7106</v>
          </cell>
          <cell r="C129" t="str">
            <v>PELARCO</v>
          </cell>
        </row>
        <row r="130">
          <cell r="A130">
            <v>7204</v>
          </cell>
          <cell r="B130">
            <v>7108</v>
          </cell>
          <cell r="C130" t="str">
            <v>RÍO CLARO</v>
          </cell>
        </row>
        <row r="131">
          <cell r="A131">
            <v>7205</v>
          </cell>
          <cell r="B131">
            <v>7107</v>
          </cell>
          <cell r="C131" t="str">
            <v>PENCAHUE</v>
          </cell>
        </row>
        <row r="132">
          <cell r="A132">
            <v>7206</v>
          </cell>
          <cell r="B132">
            <v>7105</v>
          </cell>
          <cell r="C132" t="str">
            <v>MAULE</v>
          </cell>
        </row>
        <row r="133">
          <cell r="A133">
            <v>7207</v>
          </cell>
          <cell r="B133">
            <v>7103</v>
          </cell>
          <cell r="C133" t="str">
            <v>CUREPTO</v>
          </cell>
        </row>
        <row r="134">
          <cell r="A134">
            <v>7208</v>
          </cell>
          <cell r="B134">
            <v>7102</v>
          </cell>
          <cell r="C134" t="str">
            <v>CONSTITUCIÓN</v>
          </cell>
        </row>
        <row r="135">
          <cell r="A135">
            <v>7209</v>
          </cell>
          <cell r="B135">
            <v>7104</v>
          </cell>
          <cell r="C135" t="str">
            <v>EMPEDRADO</v>
          </cell>
        </row>
        <row r="136">
          <cell r="A136">
            <v>7210</v>
          </cell>
          <cell r="B136">
            <v>7110</v>
          </cell>
          <cell r="C136" t="str">
            <v>SAN RAFAEL</v>
          </cell>
        </row>
        <row r="137">
          <cell r="A137">
            <v>7301</v>
          </cell>
          <cell r="B137">
            <v>7401</v>
          </cell>
          <cell r="C137" t="str">
            <v>LINARES</v>
          </cell>
        </row>
        <row r="138">
          <cell r="A138">
            <v>7302</v>
          </cell>
          <cell r="B138">
            <v>7408</v>
          </cell>
          <cell r="C138" t="str">
            <v>YERBAS BUENAS</v>
          </cell>
        </row>
        <row r="139">
          <cell r="A139">
            <v>7303</v>
          </cell>
          <cell r="B139">
            <v>7402</v>
          </cell>
          <cell r="C139" t="str">
            <v>COLBÚN</v>
          </cell>
        </row>
        <row r="140">
          <cell r="A140">
            <v>7304</v>
          </cell>
          <cell r="B140">
            <v>7403</v>
          </cell>
          <cell r="C140" t="str">
            <v>LONGAVÍ</v>
          </cell>
        </row>
        <row r="141">
          <cell r="A141">
            <v>7305</v>
          </cell>
          <cell r="B141">
            <v>7404</v>
          </cell>
          <cell r="C141" t="str">
            <v>PARRAL</v>
          </cell>
        </row>
        <row r="142">
          <cell r="A142">
            <v>7306</v>
          </cell>
          <cell r="B142">
            <v>7405</v>
          </cell>
          <cell r="C142" t="str">
            <v>RETIRO</v>
          </cell>
        </row>
        <row r="143">
          <cell r="A143">
            <v>7309</v>
          </cell>
          <cell r="B143">
            <v>7407</v>
          </cell>
          <cell r="C143" t="str">
            <v>VILLA ALEGRE</v>
          </cell>
        </row>
        <row r="144">
          <cell r="A144">
            <v>7310</v>
          </cell>
          <cell r="B144">
            <v>7406</v>
          </cell>
          <cell r="C144" t="str">
            <v>SAN JAVIER</v>
          </cell>
        </row>
        <row r="145">
          <cell r="A145">
            <v>7401</v>
          </cell>
          <cell r="B145">
            <v>7201</v>
          </cell>
          <cell r="C145" t="str">
            <v>CAUQUENES</v>
          </cell>
        </row>
        <row r="146">
          <cell r="A146">
            <v>7402</v>
          </cell>
          <cell r="B146">
            <v>7203</v>
          </cell>
          <cell r="C146" t="str">
            <v>PELLUHUE</v>
          </cell>
        </row>
        <row r="147">
          <cell r="A147">
            <v>7403</v>
          </cell>
          <cell r="B147">
            <v>7202</v>
          </cell>
          <cell r="C147" t="str">
            <v>CHANCO</v>
          </cell>
        </row>
        <row r="148">
          <cell r="A148">
            <v>8101</v>
          </cell>
          <cell r="B148">
            <v>16101</v>
          </cell>
          <cell r="C148" t="str">
            <v>CHILLÁN</v>
          </cell>
        </row>
        <row r="149">
          <cell r="A149">
            <v>8102</v>
          </cell>
          <cell r="B149">
            <v>16106</v>
          </cell>
          <cell r="C149" t="str">
            <v>PINTO</v>
          </cell>
        </row>
        <row r="150">
          <cell r="A150">
            <v>8103</v>
          </cell>
          <cell r="B150">
            <v>16302</v>
          </cell>
          <cell r="C150" t="str">
            <v>COIHUECO</v>
          </cell>
        </row>
        <row r="151">
          <cell r="A151">
            <v>8104</v>
          </cell>
          <cell r="B151">
            <v>16201</v>
          </cell>
          <cell r="C151" t="str">
            <v>QUIRIHUE</v>
          </cell>
        </row>
        <row r="152">
          <cell r="A152">
            <v>8105</v>
          </cell>
          <cell r="B152">
            <v>16204</v>
          </cell>
          <cell r="C152" t="str">
            <v>NINHUE</v>
          </cell>
        </row>
        <row r="153">
          <cell r="A153">
            <v>8106</v>
          </cell>
          <cell r="B153">
            <v>16205</v>
          </cell>
          <cell r="C153" t="str">
            <v>PORTEZUELO</v>
          </cell>
        </row>
        <row r="154">
          <cell r="A154">
            <v>8107</v>
          </cell>
          <cell r="B154">
            <v>16202</v>
          </cell>
          <cell r="C154" t="str">
            <v>COBQUECURA</v>
          </cell>
        </row>
        <row r="155">
          <cell r="A155">
            <v>8108</v>
          </cell>
          <cell r="B155">
            <v>16207</v>
          </cell>
          <cell r="C155" t="str">
            <v>TREGUACO</v>
          </cell>
        </row>
        <row r="156">
          <cell r="A156">
            <v>8109</v>
          </cell>
          <cell r="B156">
            <v>16301</v>
          </cell>
          <cell r="C156" t="str">
            <v>SAN CARLOS</v>
          </cell>
        </row>
        <row r="157">
          <cell r="A157">
            <v>8110</v>
          </cell>
          <cell r="B157">
            <v>16303</v>
          </cell>
          <cell r="C157" t="str">
            <v>ÑIQUÉN</v>
          </cell>
        </row>
        <row r="158">
          <cell r="A158">
            <v>8111</v>
          </cell>
          <cell r="B158">
            <v>16304</v>
          </cell>
          <cell r="C158" t="str">
            <v>SAN FABIÁN</v>
          </cell>
        </row>
        <row r="159">
          <cell r="A159">
            <v>8112</v>
          </cell>
          <cell r="B159">
            <v>16305</v>
          </cell>
          <cell r="C159" t="str">
            <v>SAN NICOLÁS</v>
          </cell>
        </row>
        <row r="160">
          <cell r="A160">
            <v>8113</v>
          </cell>
          <cell r="B160">
            <v>16102</v>
          </cell>
          <cell r="C160" t="str">
            <v>BULNES</v>
          </cell>
        </row>
        <row r="161">
          <cell r="A161">
            <v>8114</v>
          </cell>
          <cell r="B161">
            <v>16108</v>
          </cell>
          <cell r="C161" t="str">
            <v>SAN IGNACIO</v>
          </cell>
        </row>
        <row r="162">
          <cell r="A162">
            <v>8115</v>
          </cell>
          <cell r="B162">
            <v>16107</v>
          </cell>
          <cell r="C162" t="str">
            <v>QUILLÓN</v>
          </cell>
        </row>
        <row r="163">
          <cell r="A163">
            <v>8116</v>
          </cell>
          <cell r="B163">
            <v>16109</v>
          </cell>
          <cell r="C163" t="str">
            <v>YUNGAY</v>
          </cell>
        </row>
        <row r="164">
          <cell r="A164">
            <v>8117</v>
          </cell>
          <cell r="B164">
            <v>16105</v>
          </cell>
          <cell r="C164" t="str">
            <v>PEMUCO</v>
          </cell>
        </row>
        <row r="165">
          <cell r="A165">
            <v>8118</v>
          </cell>
          <cell r="B165">
            <v>16104</v>
          </cell>
          <cell r="C165" t="str">
            <v>EL CARMEN</v>
          </cell>
        </row>
        <row r="166">
          <cell r="A166">
            <v>8119</v>
          </cell>
          <cell r="B166">
            <v>16206</v>
          </cell>
          <cell r="C166" t="str">
            <v>RÁNQUIL</v>
          </cell>
        </row>
        <row r="167">
          <cell r="A167">
            <v>8120</v>
          </cell>
          <cell r="B167">
            <v>16203</v>
          </cell>
          <cell r="C167" t="str">
            <v>COELEMU</v>
          </cell>
        </row>
        <row r="168">
          <cell r="A168">
            <v>8121</v>
          </cell>
          <cell r="B168">
            <v>16103</v>
          </cell>
          <cell r="C168" t="str">
            <v>CHILLÁN VIEJO</v>
          </cell>
        </row>
        <row r="169">
          <cell r="A169">
            <v>8201</v>
          </cell>
          <cell r="B169">
            <v>8101</v>
          </cell>
          <cell r="C169" t="str">
            <v>CONCEPCIÓN</v>
          </cell>
        </row>
        <row r="170">
          <cell r="A170">
            <v>8202</v>
          </cell>
          <cell r="B170">
            <v>8107</v>
          </cell>
          <cell r="C170" t="str">
            <v>PENCO</v>
          </cell>
        </row>
        <row r="171">
          <cell r="A171">
            <v>8203</v>
          </cell>
          <cell r="B171">
            <v>8105</v>
          </cell>
          <cell r="C171" t="str">
            <v>HUALQUI</v>
          </cell>
        </row>
        <row r="172">
          <cell r="A172">
            <v>8204</v>
          </cell>
          <cell r="B172">
            <v>8104</v>
          </cell>
          <cell r="C172" t="str">
            <v>FLORIDA</v>
          </cell>
        </row>
        <row r="173">
          <cell r="A173">
            <v>8205</v>
          </cell>
          <cell r="B173">
            <v>8111</v>
          </cell>
          <cell r="C173" t="str">
            <v>TOMÉ</v>
          </cell>
        </row>
        <row r="174">
          <cell r="A174">
            <v>8206</v>
          </cell>
          <cell r="B174">
            <v>8110</v>
          </cell>
          <cell r="C174" t="str">
            <v>TALCAHUANO</v>
          </cell>
        </row>
        <row r="175">
          <cell r="A175">
            <v>8207</v>
          </cell>
          <cell r="B175">
            <v>8102</v>
          </cell>
          <cell r="C175" t="str">
            <v>CORONEL</v>
          </cell>
        </row>
        <row r="176">
          <cell r="A176">
            <v>8208</v>
          </cell>
          <cell r="B176">
            <v>8106</v>
          </cell>
          <cell r="C176" t="str">
            <v>LOTA</v>
          </cell>
        </row>
        <row r="177">
          <cell r="A177">
            <v>8209</v>
          </cell>
          <cell r="B177">
            <v>8109</v>
          </cell>
          <cell r="C177" t="str">
            <v>SANTA JUANA</v>
          </cell>
        </row>
        <row r="178">
          <cell r="A178">
            <v>8210</v>
          </cell>
          <cell r="B178">
            <v>8108</v>
          </cell>
          <cell r="C178" t="str">
            <v>SAN PEDRO DE LA PAZ</v>
          </cell>
        </row>
        <row r="179">
          <cell r="A179">
            <v>8211</v>
          </cell>
          <cell r="B179">
            <v>8103</v>
          </cell>
          <cell r="C179" t="str">
            <v>CHIGUAYANTE</v>
          </cell>
        </row>
        <row r="180">
          <cell r="A180">
            <v>8212</v>
          </cell>
          <cell r="B180">
            <v>8112</v>
          </cell>
          <cell r="C180" t="str">
            <v>HUALPÉN</v>
          </cell>
        </row>
        <row r="181">
          <cell r="A181">
            <v>8301</v>
          </cell>
          <cell r="B181">
            <v>8202</v>
          </cell>
          <cell r="C181" t="str">
            <v>ARAUCO</v>
          </cell>
        </row>
        <row r="182">
          <cell r="A182">
            <v>8302</v>
          </cell>
          <cell r="B182">
            <v>8205</v>
          </cell>
          <cell r="C182" t="str">
            <v>CURANILAHUE</v>
          </cell>
        </row>
        <row r="183">
          <cell r="A183">
            <v>8303</v>
          </cell>
          <cell r="B183">
            <v>8201</v>
          </cell>
          <cell r="C183" t="str">
            <v>LEBU</v>
          </cell>
        </row>
        <row r="184">
          <cell r="A184">
            <v>8304</v>
          </cell>
          <cell r="B184">
            <v>8206</v>
          </cell>
          <cell r="C184" t="str">
            <v>LOS ÁLAMOS</v>
          </cell>
        </row>
        <row r="185">
          <cell r="A185">
            <v>8305</v>
          </cell>
          <cell r="B185">
            <v>8203</v>
          </cell>
          <cell r="C185" t="str">
            <v>CAÑETE</v>
          </cell>
        </row>
        <row r="186">
          <cell r="A186">
            <v>8306</v>
          </cell>
          <cell r="B186">
            <v>8204</v>
          </cell>
          <cell r="C186" t="str">
            <v>CONTULMO</v>
          </cell>
        </row>
        <row r="187">
          <cell r="A187">
            <v>8307</v>
          </cell>
          <cell r="B187">
            <v>8207</v>
          </cell>
          <cell r="C187" t="str">
            <v>TIRÚA</v>
          </cell>
        </row>
        <row r="188">
          <cell r="A188">
            <v>8401</v>
          </cell>
          <cell r="B188">
            <v>8301</v>
          </cell>
          <cell r="C188" t="str">
            <v>LOS ÁNGELES</v>
          </cell>
        </row>
        <row r="189">
          <cell r="A189">
            <v>8402</v>
          </cell>
          <cell r="B189">
            <v>8311</v>
          </cell>
          <cell r="C189" t="str">
            <v>SANTA BÁRBARA</v>
          </cell>
        </row>
        <row r="190">
          <cell r="A190">
            <v>8403</v>
          </cell>
          <cell r="B190">
            <v>8304</v>
          </cell>
          <cell r="C190" t="str">
            <v>LAJA</v>
          </cell>
        </row>
        <row r="191">
          <cell r="A191">
            <v>8404</v>
          </cell>
          <cell r="B191">
            <v>8309</v>
          </cell>
          <cell r="C191" t="str">
            <v>QUILLECO</v>
          </cell>
        </row>
        <row r="192">
          <cell r="A192">
            <v>8405</v>
          </cell>
          <cell r="B192">
            <v>8306</v>
          </cell>
          <cell r="C192" t="str">
            <v>NACIMIENTO</v>
          </cell>
        </row>
        <row r="193">
          <cell r="A193">
            <v>8406</v>
          </cell>
          <cell r="B193">
            <v>8307</v>
          </cell>
          <cell r="C193" t="str">
            <v>NEGRETE</v>
          </cell>
        </row>
        <row r="194">
          <cell r="A194">
            <v>8407</v>
          </cell>
          <cell r="B194">
            <v>8305</v>
          </cell>
          <cell r="C194" t="str">
            <v>MULCHÉN</v>
          </cell>
        </row>
        <row r="195">
          <cell r="A195">
            <v>8408</v>
          </cell>
          <cell r="B195">
            <v>8308</v>
          </cell>
          <cell r="C195" t="str">
            <v>QUILACO</v>
          </cell>
        </row>
        <row r="196">
          <cell r="A196">
            <v>8409</v>
          </cell>
          <cell r="B196">
            <v>8313</v>
          </cell>
          <cell r="C196" t="str">
            <v>YUMBEL</v>
          </cell>
        </row>
        <row r="197">
          <cell r="A197">
            <v>8410</v>
          </cell>
          <cell r="B197">
            <v>8303</v>
          </cell>
          <cell r="C197" t="str">
            <v>CABRERO</v>
          </cell>
        </row>
        <row r="198">
          <cell r="A198">
            <v>8411</v>
          </cell>
          <cell r="B198">
            <v>8310</v>
          </cell>
          <cell r="C198" t="str">
            <v>SAN ROSENDO</v>
          </cell>
        </row>
        <row r="199">
          <cell r="A199">
            <v>8412</v>
          </cell>
          <cell r="B199">
            <v>8312</v>
          </cell>
          <cell r="C199" t="str">
            <v>TUCAPEL</v>
          </cell>
        </row>
        <row r="200">
          <cell r="A200">
            <v>8413</v>
          </cell>
          <cell r="B200">
            <v>8302</v>
          </cell>
          <cell r="C200" t="str">
            <v>ANTUCO</v>
          </cell>
        </row>
        <row r="201">
          <cell r="A201">
            <v>8414</v>
          </cell>
          <cell r="B201">
            <v>8314</v>
          </cell>
          <cell r="C201" t="str">
            <v>ALTO BIOBÍO</v>
          </cell>
        </row>
        <row r="202">
          <cell r="A202">
            <v>9101</v>
          </cell>
          <cell r="B202">
            <v>9201</v>
          </cell>
          <cell r="C202" t="str">
            <v>ANGOL</v>
          </cell>
        </row>
        <row r="203">
          <cell r="A203">
            <v>9102</v>
          </cell>
          <cell r="B203">
            <v>9208</v>
          </cell>
          <cell r="C203" t="str">
            <v>PURÉN</v>
          </cell>
        </row>
        <row r="204">
          <cell r="A204">
            <v>9103</v>
          </cell>
          <cell r="B204">
            <v>9206</v>
          </cell>
          <cell r="C204" t="str">
            <v>LOS SAUCES</v>
          </cell>
        </row>
        <row r="205">
          <cell r="A205">
            <v>9104</v>
          </cell>
          <cell r="B205">
            <v>9209</v>
          </cell>
          <cell r="C205" t="str">
            <v>RENAICO</v>
          </cell>
        </row>
        <row r="206">
          <cell r="A206">
            <v>9105</v>
          </cell>
          <cell r="B206">
            <v>9202</v>
          </cell>
          <cell r="C206" t="str">
            <v>COLLIPULLI</v>
          </cell>
        </row>
        <row r="207">
          <cell r="A207">
            <v>9106</v>
          </cell>
          <cell r="B207">
            <v>9204</v>
          </cell>
          <cell r="C207" t="str">
            <v>ERCILLA</v>
          </cell>
        </row>
        <row r="208">
          <cell r="A208">
            <v>9107</v>
          </cell>
          <cell r="B208">
            <v>9210</v>
          </cell>
          <cell r="C208" t="str">
            <v>TRAIGUÉN</v>
          </cell>
        </row>
        <row r="209">
          <cell r="A209">
            <v>9108</v>
          </cell>
          <cell r="B209">
            <v>9207</v>
          </cell>
          <cell r="C209" t="str">
            <v>LUMACO</v>
          </cell>
        </row>
        <row r="210">
          <cell r="A210">
            <v>9109</v>
          </cell>
          <cell r="B210">
            <v>9211</v>
          </cell>
          <cell r="C210" t="str">
            <v>VICTORIA</v>
          </cell>
        </row>
        <row r="211">
          <cell r="A211">
            <v>9110</v>
          </cell>
          <cell r="B211">
            <v>9203</v>
          </cell>
          <cell r="C211" t="str">
            <v>CURACAUTÍN</v>
          </cell>
        </row>
        <row r="212">
          <cell r="A212">
            <v>9111</v>
          </cell>
          <cell r="B212">
            <v>9205</v>
          </cell>
          <cell r="C212" t="str">
            <v>LONQUIMAY</v>
          </cell>
        </row>
        <row r="213">
          <cell r="A213">
            <v>9201</v>
          </cell>
          <cell r="B213">
            <v>9101</v>
          </cell>
          <cell r="C213" t="str">
            <v>TEMUCO</v>
          </cell>
        </row>
        <row r="214">
          <cell r="A214">
            <v>9202</v>
          </cell>
          <cell r="B214">
            <v>9119</v>
          </cell>
          <cell r="C214" t="str">
            <v>VILCÚN</v>
          </cell>
        </row>
        <row r="215">
          <cell r="A215">
            <v>9203</v>
          </cell>
          <cell r="B215">
            <v>9105</v>
          </cell>
          <cell r="C215" t="str">
            <v>FREIRE</v>
          </cell>
        </row>
        <row r="216">
          <cell r="A216">
            <v>9204</v>
          </cell>
          <cell r="B216">
            <v>9103</v>
          </cell>
          <cell r="C216" t="str">
            <v>CUNCO</v>
          </cell>
        </row>
        <row r="217">
          <cell r="A217">
            <v>9205</v>
          </cell>
          <cell r="B217">
            <v>9108</v>
          </cell>
          <cell r="C217" t="str">
            <v>LAUTARO</v>
          </cell>
        </row>
        <row r="218">
          <cell r="A218">
            <v>9206</v>
          </cell>
          <cell r="B218">
            <v>9113</v>
          </cell>
          <cell r="C218" t="str">
            <v>PERQUENCO</v>
          </cell>
        </row>
        <row r="219">
          <cell r="A219">
            <v>9207</v>
          </cell>
          <cell r="B219">
            <v>9106</v>
          </cell>
          <cell r="C219" t="str">
            <v>GALVARINO</v>
          </cell>
        </row>
        <row r="220">
          <cell r="A220">
            <v>9208</v>
          </cell>
          <cell r="B220">
            <v>9111</v>
          </cell>
          <cell r="C220" t="str">
            <v>NUEVA IMPERIAL</v>
          </cell>
        </row>
        <row r="221">
          <cell r="A221">
            <v>9209</v>
          </cell>
          <cell r="B221">
            <v>9102</v>
          </cell>
          <cell r="C221" t="str">
            <v>CARAHUE</v>
          </cell>
        </row>
        <row r="222">
          <cell r="A222">
            <v>9210</v>
          </cell>
          <cell r="B222">
            <v>9116</v>
          </cell>
          <cell r="C222" t="str">
            <v>SAAVEDRA</v>
          </cell>
        </row>
        <row r="223">
          <cell r="A223">
            <v>9211</v>
          </cell>
          <cell r="B223">
            <v>9114</v>
          </cell>
          <cell r="C223" t="str">
            <v>PITRUFQUÉN</v>
          </cell>
        </row>
        <row r="224">
          <cell r="A224">
            <v>9212</v>
          </cell>
          <cell r="B224">
            <v>9107</v>
          </cell>
          <cell r="C224" t="str">
            <v>GORBEA</v>
          </cell>
        </row>
        <row r="225">
          <cell r="A225">
            <v>9213</v>
          </cell>
          <cell r="B225">
            <v>9118</v>
          </cell>
          <cell r="C225" t="str">
            <v>TOLTÉN</v>
          </cell>
        </row>
        <row r="226">
          <cell r="A226">
            <v>9214</v>
          </cell>
          <cell r="B226">
            <v>9109</v>
          </cell>
          <cell r="C226" t="str">
            <v>LONCOCHE</v>
          </cell>
        </row>
        <row r="227">
          <cell r="A227">
            <v>9215</v>
          </cell>
          <cell r="B227">
            <v>9120</v>
          </cell>
          <cell r="C227" t="str">
            <v>VILLARRICA</v>
          </cell>
        </row>
        <row r="228">
          <cell r="A228">
            <v>9216</v>
          </cell>
          <cell r="B228">
            <v>9115</v>
          </cell>
          <cell r="C228" t="str">
            <v>PUCÓN</v>
          </cell>
        </row>
        <row r="229">
          <cell r="A229">
            <v>9217</v>
          </cell>
          <cell r="B229">
            <v>9110</v>
          </cell>
          <cell r="C229" t="str">
            <v>MELIPEUCO</v>
          </cell>
        </row>
        <row r="230">
          <cell r="A230">
            <v>9218</v>
          </cell>
          <cell r="B230">
            <v>9104</v>
          </cell>
          <cell r="C230" t="str">
            <v>CURARREHUE</v>
          </cell>
        </row>
        <row r="231">
          <cell r="A231">
            <v>9219</v>
          </cell>
          <cell r="B231">
            <v>9117</v>
          </cell>
          <cell r="C231" t="str">
            <v>TEODORO SCHMIDT</v>
          </cell>
        </row>
        <row r="232">
          <cell r="A232">
            <v>9220</v>
          </cell>
          <cell r="B232">
            <v>9112</v>
          </cell>
          <cell r="C232" t="str">
            <v>PADRE LAS CASAS</v>
          </cell>
        </row>
        <row r="233">
          <cell r="A233">
            <v>9221</v>
          </cell>
          <cell r="B233">
            <v>9121</v>
          </cell>
          <cell r="C233" t="str">
            <v>CHOLCHOL</v>
          </cell>
        </row>
        <row r="234">
          <cell r="A234">
            <v>10101</v>
          </cell>
          <cell r="B234">
            <v>14101</v>
          </cell>
          <cell r="C234" t="str">
            <v>VALDIVIA</v>
          </cell>
        </row>
        <row r="235">
          <cell r="A235">
            <v>10102</v>
          </cell>
          <cell r="B235">
            <v>14106</v>
          </cell>
          <cell r="C235" t="str">
            <v>MARIQUINA</v>
          </cell>
        </row>
        <row r="236">
          <cell r="A236">
            <v>10103</v>
          </cell>
          <cell r="B236">
            <v>14103</v>
          </cell>
          <cell r="C236" t="str">
            <v>LANCO</v>
          </cell>
        </row>
        <row r="237">
          <cell r="A237">
            <v>10104</v>
          </cell>
          <cell r="B237">
            <v>14104</v>
          </cell>
          <cell r="C237" t="str">
            <v>LOS LAGOS</v>
          </cell>
        </row>
        <row r="238">
          <cell r="A238">
            <v>10105</v>
          </cell>
          <cell r="B238">
            <v>14202</v>
          </cell>
          <cell r="C238" t="str">
            <v>FUTRONO</v>
          </cell>
        </row>
        <row r="239">
          <cell r="A239">
            <v>10106</v>
          </cell>
          <cell r="B239">
            <v>14102</v>
          </cell>
          <cell r="C239" t="str">
            <v>CORRAL</v>
          </cell>
        </row>
        <row r="240">
          <cell r="A240">
            <v>10107</v>
          </cell>
          <cell r="B240">
            <v>14105</v>
          </cell>
          <cell r="C240" t="str">
            <v>MÁFIL</v>
          </cell>
        </row>
        <row r="241">
          <cell r="A241">
            <v>10108</v>
          </cell>
          <cell r="B241">
            <v>14108</v>
          </cell>
          <cell r="C241" t="str">
            <v>PANGUIPULLI</v>
          </cell>
        </row>
        <row r="242">
          <cell r="A242">
            <v>10109</v>
          </cell>
          <cell r="B242">
            <v>14201</v>
          </cell>
          <cell r="C242" t="str">
            <v>LA UNIÓN</v>
          </cell>
        </row>
        <row r="243">
          <cell r="A243">
            <v>10110</v>
          </cell>
          <cell r="B243">
            <v>14107</v>
          </cell>
          <cell r="C243" t="str">
            <v>PAILLACO</v>
          </cell>
        </row>
        <row r="244">
          <cell r="A244">
            <v>10111</v>
          </cell>
          <cell r="B244">
            <v>14204</v>
          </cell>
          <cell r="C244" t="str">
            <v>RÍO BUENO</v>
          </cell>
        </row>
        <row r="245">
          <cell r="A245">
            <v>10112</v>
          </cell>
          <cell r="B245">
            <v>14203</v>
          </cell>
          <cell r="C245" t="str">
            <v>LAGO RANCO</v>
          </cell>
        </row>
        <row r="246">
          <cell r="A246">
            <v>10201</v>
          </cell>
          <cell r="B246">
            <v>10301</v>
          </cell>
          <cell r="C246" t="str">
            <v>OSORNO</v>
          </cell>
        </row>
        <row r="247">
          <cell r="A247">
            <v>10202</v>
          </cell>
          <cell r="B247">
            <v>10307</v>
          </cell>
          <cell r="C247" t="str">
            <v>SAN PABLO</v>
          </cell>
        </row>
        <row r="248">
          <cell r="A248">
            <v>10203</v>
          </cell>
          <cell r="B248">
            <v>10302</v>
          </cell>
          <cell r="C248" t="str">
            <v>PUERTO OCTAY</v>
          </cell>
        </row>
        <row r="249">
          <cell r="A249">
            <v>10204</v>
          </cell>
          <cell r="B249">
            <v>10304</v>
          </cell>
          <cell r="C249" t="str">
            <v>PUYEHUE</v>
          </cell>
        </row>
        <row r="250">
          <cell r="A250">
            <v>10205</v>
          </cell>
          <cell r="B250">
            <v>10305</v>
          </cell>
          <cell r="C250" t="str">
            <v>RÍO NEGRO</v>
          </cell>
        </row>
        <row r="251">
          <cell r="A251">
            <v>10206</v>
          </cell>
          <cell r="B251">
            <v>10303</v>
          </cell>
          <cell r="C251" t="str">
            <v>PURRANQUE</v>
          </cell>
        </row>
        <row r="252">
          <cell r="A252">
            <v>10207</v>
          </cell>
          <cell r="B252">
            <v>10306</v>
          </cell>
          <cell r="C252" t="str">
            <v>SAN JUAN DE LA COSTA</v>
          </cell>
        </row>
        <row r="253">
          <cell r="A253">
            <v>10301</v>
          </cell>
          <cell r="B253">
            <v>10101</v>
          </cell>
          <cell r="C253" t="str">
            <v>PUERTO MONTT</v>
          </cell>
        </row>
        <row r="254">
          <cell r="A254">
            <v>10302</v>
          </cell>
          <cell r="B254">
            <v>10103</v>
          </cell>
          <cell r="C254" t="str">
            <v>COCHAMÓ</v>
          </cell>
        </row>
        <row r="255">
          <cell r="A255">
            <v>10303</v>
          </cell>
          <cell r="B255">
            <v>10109</v>
          </cell>
          <cell r="C255" t="str">
            <v>PUERTO VARAS</v>
          </cell>
        </row>
        <row r="256">
          <cell r="A256">
            <v>10304</v>
          </cell>
          <cell r="B256">
            <v>10104</v>
          </cell>
          <cell r="C256" t="str">
            <v>FRESIA</v>
          </cell>
        </row>
        <row r="257">
          <cell r="A257">
            <v>10305</v>
          </cell>
          <cell r="B257">
            <v>10105</v>
          </cell>
          <cell r="C257" t="str">
            <v>FRUTILLAR</v>
          </cell>
        </row>
        <row r="258">
          <cell r="A258">
            <v>10306</v>
          </cell>
          <cell r="B258">
            <v>10107</v>
          </cell>
          <cell r="C258" t="str">
            <v>LLANQUIHUE</v>
          </cell>
        </row>
        <row r="259">
          <cell r="A259">
            <v>10307</v>
          </cell>
          <cell r="B259">
            <v>10108</v>
          </cell>
          <cell r="C259" t="str">
            <v>MAULLÍN</v>
          </cell>
        </row>
        <row r="260">
          <cell r="A260">
            <v>10308</v>
          </cell>
          <cell r="B260">
            <v>10106</v>
          </cell>
          <cell r="C260" t="str">
            <v>LOS MUERMOS</v>
          </cell>
        </row>
        <row r="261">
          <cell r="A261">
            <v>10309</v>
          </cell>
          <cell r="B261">
            <v>10102</v>
          </cell>
          <cell r="C261" t="str">
            <v>CALBUCO</v>
          </cell>
        </row>
        <row r="262">
          <cell r="A262">
            <v>10401</v>
          </cell>
          <cell r="B262">
            <v>10201</v>
          </cell>
          <cell r="C262" t="str">
            <v>CASTRO</v>
          </cell>
        </row>
        <row r="263">
          <cell r="A263">
            <v>10402</v>
          </cell>
          <cell r="B263">
            <v>10203</v>
          </cell>
          <cell r="C263" t="str">
            <v>CHONCHI</v>
          </cell>
        </row>
        <row r="264">
          <cell r="A264">
            <v>10403</v>
          </cell>
          <cell r="B264">
            <v>10207</v>
          </cell>
          <cell r="C264" t="str">
            <v>QUEILÉN</v>
          </cell>
        </row>
        <row r="265">
          <cell r="A265">
            <v>10404</v>
          </cell>
          <cell r="B265">
            <v>10208</v>
          </cell>
          <cell r="C265" t="str">
            <v>QUELLON</v>
          </cell>
        </row>
        <row r="266">
          <cell r="A266">
            <v>10405</v>
          </cell>
          <cell r="B266">
            <v>10206</v>
          </cell>
          <cell r="C266" t="str">
            <v>PUQUELDÓN</v>
          </cell>
        </row>
        <row r="267">
          <cell r="A267">
            <v>10406</v>
          </cell>
          <cell r="B267">
            <v>10202</v>
          </cell>
          <cell r="C267" t="str">
            <v>ANCUD</v>
          </cell>
        </row>
        <row r="268">
          <cell r="A268">
            <v>10407</v>
          </cell>
          <cell r="B268">
            <v>10209</v>
          </cell>
          <cell r="C268" t="str">
            <v>QUEMCHI</v>
          </cell>
        </row>
        <row r="269">
          <cell r="A269">
            <v>10408</v>
          </cell>
          <cell r="B269">
            <v>10205</v>
          </cell>
          <cell r="C269" t="str">
            <v>DALCAHUE</v>
          </cell>
        </row>
        <row r="270">
          <cell r="A270">
            <v>10410</v>
          </cell>
          <cell r="B270">
            <v>10204</v>
          </cell>
          <cell r="C270" t="str">
            <v>CURACO DE VÉLEZ</v>
          </cell>
        </row>
        <row r="271">
          <cell r="A271">
            <v>10415</v>
          </cell>
          <cell r="B271">
            <v>10210</v>
          </cell>
          <cell r="C271" t="str">
            <v>QUINCHAO</v>
          </cell>
        </row>
        <row r="272">
          <cell r="A272">
            <v>10501</v>
          </cell>
          <cell r="B272">
            <v>10401</v>
          </cell>
          <cell r="C272" t="str">
            <v>CHAITÉN</v>
          </cell>
        </row>
        <row r="273">
          <cell r="A273">
            <v>10502</v>
          </cell>
          <cell r="B273">
            <v>10403</v>
          </cell>
          <cell r="C273" t="str">
            <v>HUALAIHUÉ</v>
          </cell>
        </row>
        <row r="274">
          <cell r="A274">
            <v>10503</v>
          </cell>
          <cell r="B274">
            <v>10402</v>
          </cell>
          <cell r="C274" t="str">
            <v>FUTALEUFÚ</v>
          </cell>
        </row>
        <row r="275">
          <cell r="A275">
            <v>10504</v>
          </cell>
          <cell r="B275">
            <v>10404</v>
          </cell>
          <cell r="C275" t="str">
            <v>PALENA</v>
          </cell>
        </row>
        <row r="276">
          <cell r="A276">
            <v>11101</v>
          </cell>
          <cell r="B276">
            <v>11201</v>
          </cell>
          <cell r="C276" t="str">
            <v>AISÉN</v>
          </cell>
        </row>
        <row r="277">
          <cell r="A277">
            <v>11102</v>
          </cell>
          <cell r="B277">
            <v>11202</v>
          </cell>
          <cell r="C277" t="str">
            <v>CISNES</v>
          </cell>
        </row>
        <row r="278">
          <cell r="A278">
            <v>11104</v>
          </cell>
          <cell r="B278">
            <v>11203</v>
          </cell>
          <cell r="C278" t="str">
            <v>GUAITECAS</v>
          </cell>
        </row>
        <row r="279">
          <cell r="A279">
            <v>11201</v>
          </cell>
          <cell r="B279">
            <v>11401</v>
          </cell>
          <cell r="C279" t="str">
            <v>CHILE CHICO</v>
          </cell>
        </row>
        <row r="280">
          <cell r="A280">
            <v>11203</v>
          </cell>
          <cell r="B280">
            <v>11402</v>
          </cell>
          <cell r="C280" t="str">
            <v>RÍO IBÁÑEZ</v>
          </cell>
        </row>
        <row r="281">
          <cell r="A281">
            <v>11301</v>
          </cell>
          <cell r="B281">
            <v>11301</v>
          </cell>
          <cell r="C281" t="str">
            <v>COCHRANE</v>
          </cell>
        </row>
        <row r="282">
          <cell r="A282">
            <v>11302</v>
          </cell>
          <cell r="B282">
            <v>11302</v>
          </cell>
          <cell r="C282" t="str">
            <v>OHIGGINS</v>
          </cell>
        </row>
        <row r="283">
          <cell r="A283">
            <v>11303</v>
          </cell>
          <cell r="B283">
            <v>11303</v>
          </cell>
          <cell r="C283" t="str">
            <v>TORTEL</v>
          </cell>
        </row>
        <row r="284">
          <cell r="A284">
            <v>11401</v>
          </cell>
          <cell r="B284">
            <v>11101</v>
          </cell>
          <cell r="C284" t="str">
            <v>COIHAIQUE</v>
          </cell>
        </row>
        <row r="285">
          <cell r="A285">
            <v>11402</v>
          </cell>
          <cell r="B285">
            <v>11102</v>
          </cell>
          <cell r="C285" t="str">
            <v>LAGO VERDE</v>
          </cell>
        </row>
        <row r="286">
          <cell r="A286">
            <v>12101</v>
          </cell>
          <cell r="B286">
            <v>12401</v>
          </cell>
          <cell r="C286" t="str">
            <v>NATALES</v>
          </cell>
        </row>
        <row r="287">
          <cell r="A287">
            <v>12103</v>
          </cell>
          <cell r="B287">
            <v>12402</v>
          </cell>
          <cell r="C287" t="str">
            <v>TORRES DEL PAINE</v>
          </cell>
        </row>
        <row r="288">
          <cell r="A288">
            <v>12202</v>
          </cell>
          <cell r="B288">
            <v>12103</v>
          </cell>
          <cell r="C288" t="str">
            <v>RÍO VERDE</v>
          </cell>
        </row>
        <row r="289">
          <cell r="A289">
            <v>12204</v>
          </cell>
          <cell r="B289">
            <v>12104</v>
          </cell>
          <cell r="C289" t="str">
            <v>SAN GREGORIO</v>
          </cell>
        </row>
        <row r="290">
          <cell r="A290">
            <v>12205</v>
          </cell>
          <cell r="B290">
            <v>12101</v>
          </cell>
          <cell r="C290" t="str">
            <v>PUNTA ARENAS</v>
          </cell>
        </row>
        <row r="291">
          <cell r="A291">
            <v>12206</v>
          </cell>
          <cell r="B291">
            <v>12102</v>
          </cell>
          <cell r="C291" t="str">
            <v>LAGUNA BLANCA</v>
          </cell>
        </row>
        <row r="292">
          <cell r="A292">
            <v>12301</v>
          </cell>
          <cell r="B292">
            <v>12301</v>
          </cell>
          <cell r="C292" t="str">
            <v>PORVENIR</v>
          </cell>
        </row>
        <row r="293">
          <cell r="A293">
            <v>12302</v>
          </cell>
          <cell r="B293">
            <v>12302</v>
          </cell>
          <cell r="C293" t="str">
            <v>PRIMAVERA</v>
          </cell>
        </row>
        <row r="294">
          <cell r="A294">
            <v>12304</v>
          </cell>
          <cell r="B294">
            <v>12303</v>
          </cell>
          <cell r="C294" t="str">
            <v>TIMAUKEL</v>
          </cell>
        </row>
        <row r="295">
          <cell r="A295">
            <v>12401</v>
          </cell>
          <cell r="B295">
            <v>12201</v>
          </cell>
          <cell r="C295" t="str">
            <v>CABO DE HORNOS</v>
          </cell>
        </row>
        <row r="296">
          <cell r="A296">
            <v>13101</v>
          </cell>
          <cell r="B296">
            <v>13101</v>
          </cell>
          <cell r="C296" t="str">
            <v>SANTIAGO</v>
          </cell>
        </row>
        <row r="297">
          <cell r="A297">
            <v>13103</v>
          </cell>
          <cell r="B297">
            <v>13123</v>
          </cell>
          <cell r="C297" t="str">
            <v>PROVIDENCIA</v>
          </cell>
        </row>
        <row r="298">
          <cell r="A298">
            <v>13105</v>
          </cell>
          <cell r="B298">
            <v>13120</v>
          </cell>
          <cell r="C298" t="str">
            <v>ÑUÑOA</v>
          </cell>
        </row>
        <row r="299">
          <cell r="A299">
            <v>13106</v>
          </cell>
          <cell r="B299">
            <v>13130</v>
          </cell>
          <cell r="C299" t="str">
            <v>SAN MIGUEL</v>
          </cell>
        </row>
        <row r="300">
          <cell r="A300">
            <v>13107</v>
          </cell>
          <cell r="B300">
            <v>13126</v>
          </cell>
          <cell r="C300" t="str">
            <v>QUINTA NORMAL</v>
          </cell>
        </row>
        <row r="301">
          <cell r="A301">
            <v>13108</v>
          </cell>
          <cell r="B301">
            <v>13114</v>
          </cell>
          <cell r="C301" t="str">
            <v>LAS CONDES</v>
          </cell>
        </row>
        <row r="302">
          <cell r="A302">
            <v>13109</v>
          </cell>
          <cell r="B302">
            <v>13119</v>
          </cell>
          <cell r="C302" t="str">
            <v>MAIPÚ</v>
          </cell>
        </row>
        <row r="303">
          <cell r="A303">
            <v>13110</v>
          </cell>
          <cell r="B303">
            <v>13109</v>
          </cell>
          <cell r="C303" t="str">
            <v>LA CISTERNA</v>
          </cell>
        </row>
        <row r="304">
          <cell r="A304">
            <v>13111</v>
          </cell>
          <cell r="B304">
            <v>13124</v>
          </cell>
          <cell r="C304" t="str">
            <v>PUDAHUEL</v>
          </cell>
        </row>
        <row r="305">
          <cell r="A305">
            <v>13113</v>
          </cell>
          <cell r="B305">
            <v>13128</v>
          </cell>
          <cell r="C305" t="str">
            <v>RENCA</v>
          </cell>
        </row>
        <row r="306">
          <cell r="A306">
            <v>13114</v>
          </cell>
          <cell r="B306">
            <v>13125</v>
          </cell>
          <cell r="C306" t="str">
            <v>QUILICURA</v>
          </cell>
        </row>
        <row r="307">
          <cell r="A307">
            <v>13127</v>
          </cell>
          <cell r="B307">
            <v>13104</v>
          </cell>
          <cell r="C307" t="str">
            <v>CONCHALÍ</v>
          </cell>
        </row>
        <row r="308">
          <cell r="A308">
            <v>13128</v>
          </cell>
          <cell r="B308">
            <v>13110</v>
          </cell>
          <cell r="C308" t="str">
            <v>LA FLORIDA</v>
          </cell>
        </row>
        <row r="309">
          <cell r="A309">
            <v>13131</v>
          </cell>
          <cell r="B309">
            <v>13111</v>
          </cell>
          <cell r="C309" t="str">
            <v>LA GRANJA</v>
          </cell>
        </row>
        <row r="310">
          <cell r="A310">
            <v>13132</v>
          </cell>
          <cell r="B310">
            <v>13113</v>
          </cell>
          <cell r="C310" t="str">
            <v>LA REINA</v>
          </cell>
        </row>
        <row r="311">
          <cell r="A311">
            <v>13151</v>
          </cell>
          <cell r="B311">
            <v>13118</v>
          </cell>
          <cell r="C311" t="str">
            <v>MACUL</v>
          </cell>
        </row>
        <row r="312">
          <cell r="A312">
            <v>13152</v>
          </cell>
          <cell r="B312">
            <v>13122</v>
          </cell>
          <cell r="C312" t="str">
            <v>PEÑALOLÉN</v>
          </cell>
        </row>
        <row r="313">
          <cell r="A313">
            <v>13153</v>
          </cell>
          <cell r="B313">
            <v>13131</v>
          </cell>
          <cell r="C313" t="str">
            <v>SAN RAMÓN</v>
          </cell>
        </row>
        <row r="314">
          <cell r="A314">
            <v>13154</v>
          </cell>
          <cell r="B314">
            <v>13112</v>
          </cell>
          <cell r="C314" t="str">
            <v>LA PINTANA</v>
          </cell>
        </row>
        <row r="315">
          <cell r="A315">
            <v>13155</v>
          </cell>
          <cell r="B315">
            <v>13117</v>
          </cell>
          <cell r="C315" t="str">
            <v>LO PRADO</v>
          </cell>
        </row>
        <row r="316">
          <cell r="A316">
            <v>13156</v>
          </cell>
          <cell r="B316">
            <v>13103</v>
          </cell>
          <cell r="C316" t="str">
            <v>CERRO NAVIA</v>
          </cell>
        </row>
        <row r="317">
          <cell r="A317">
            <v>13157</v>
          </cell>
          <cell r="B317">
            <v>13106</v>
          </cell>
          <cell r="C317" t="str">
            <v>ESTACIÓN CENTRAL</v>
          </cell>
        </row>
        <row r="318">
          <cell r="A318">
            <v>13158</v>
          </cell>
          <cell r="B318">
            <v>13107</v>
          </cell>
          <cell r="C318" t="str">
            <v>HUECHURABA</v>
          </cell>
        </row>
        <row r="319">
          <cell r="A319">
            <v>13159</v>
          </cell>
          <cell r="B319">
            <v>13127</v>
          </cell>
          <cell r="C319" t="str">
            <v>RECOLETA</v>
          </cell>
        </row>
        <row r="320">
          <cell r="A320">
            <v>13160</v>
          </cell>
          <cell r="B320">
            <v>13132</v>
          </cell>
          <cell r="C320" t="str">
            <v>VITACURA</v>
          </cell>
        </row>
        <row r="321">
          <cell r="A321">
            <v>13161</v>
          </cell>
          <cell r="B321">
            <v>13115</v>
          </cell>
          <cell r="C321" t="str">
            <v>LO BARNECHEA</v>
          </cell>
        </row>
        <row r="322">
          <cell r="A322">
            <v>13162</v>
          </cell>
          <cell r="B322">
            <v>13121</v>
          </cell>
          <cell r="C322" t="str">
            <v>PEDRO AGUIRRE CERDA</v>
          </cell>
        </row>
        <row r="323">
          <cell r="A323">
            <v>13163</v>
          </cell>
          <cell r="B323">
            <v>13129</v>
          </cell>
          <cell r="C323" t="str">
            <v>SAN JOAQUÍN</v>
          </cell>
        </row>
        <row r="324">
          <cell r="A324">
            <v>13164</v>
          </cell>
          <cell r="B324">
            <v>13116</v>
          </cell>
          <cell r="C324" t="str">
            <v>LO ESPEJO</v>
          </cell>
        </row>
        <row r="325">
          <cell r="A325">
            <v>13165</v>
          </cell>
          <cell r="B325">
            <v>13105</v>
          </cell>
          <cell r="C325" t="str">
            <v>EL BOSQUE</v>
          </cell>
        </row>
        <row r="326">
          <cell r="A326">
            <v>13166</v>
          </cell>
          <cell r="B326">
            <v>13102</v>
          </cell>
          <cell r="C326" t="str">
            <v>CERRILLOS</v>
          </cell>
        </row>
        <row r="327">
          <cell r="A327">
            <v>13167</v>
          </cell>
          <cell r="B327">
            <v>13108</v>
          </cell>
          <cell r="C327" t="str">
            <v>INDEPENDENCIA</v>
          </cell>
        </row>
        <row r="328">
          <cell r="A328">
            <v>13201</v>
          </cell>
          <cell r="B328">
            <v>13301</v>
          </cell>
          <cell r="C328" t="str">
            <v>COLINA</v>
          </cell>
        </row>
        <row r="329">
          <cell r="A329">
            <v>13202</v>
          </cell>
          <cell r="B329">
            <v>13302</v>
          </cell>
          <cell r="C329" t="str">
            <v>LAMPA</v>
          </cell>
        </row>
        <row r="330">
          <cell r="A330">
            <v>13203</v>
          </cell>
          <cell r="B330">
            <v>13303</v>
          </cell>
          <cell r="C330" t="str">
            <v>TILTIL</v>
          </cell>
        </row>
        <row r="331">
          <cell r="A331">
            <v>13301</v>
          </cell>
          <cell r="B331">
            <v>13201</v>
          </cell>
          <cell r="C331" t="str">
            <v>PUENTE ALTO</v>
          </cell>
        </row>
        <row r="332">
          <cell r="A332">
            <v>13302</v>
          </cell>
          <cell r="B332">
            <v>13202</v>
          </cell>
          <cell r="C332" t="str">
            <v>PIRQUE</v>
          </cell>
        </row>
        <row r="333">
          <cell r="A333">
            <v>13303</v>
          </cell>
          <cell r="B333">
            <v>13203</v>
          </cell>
          <cell r="C333" t="str">
            <v>SAN JOSÉ DE MAIPO</v>
          </cell>
        </row>
        <row r="334">
          <cell r="A334">
            <v>13401</v>
          </cell>
          <cell r="B334">
            <v>13401</v>
          </cell>
          <cell r="C334" t="str">
            <v>SAN BERNARDO</v>
          </cell>
        </row>
        <row r="335">
          <cell r="A335">
            <v>13402</v>
          </cell>
          <cell r="B335">
            <v>13403</v>
          </cell>
          <cell r="C335" t="str">
            <v>CALERA DE TANGO</v>
          </cell>
        </row>
        <row r="336">
          <cell r="A336">
            <v>13403</v>
          </cell>
          <cell r="B336">
            <v>13402</v>
          </cell>
          <cell r="C336" t="str">
            <v>BUIN</v>
          </cell>
        </row>
        <row r="337">
          <cell r="A337">
            <v>13404</v>
          </cell>
          <cell r="B337">
            <v>13404</v>
          </cell>
          <cell r="C337" t="str">
            <v>PAINE</v>
          </cell>
        </row>
        <row r="338">
          <cell r="A338">
            <v>13501</v>
          </cell>
          <cell r="B338">
            <v>13601</v>
          </cell>
          <cell r="C338" t="str">
            <v>TALAGANTE</v>
          </cell>
        </row>
        <row r="339">
          <cell r="A339">
            <v>13502</v>
          </cell>
          <cell r="B339">
            <v>13603</v>
          </cell>
          <cell r="C339" t="str">
            <v>ISLA DE MAIPO</v>
          </cell>
        </row>
        <row r="340">
          <cell r="A340">
            <v>13503</v>
          </cell>
          <cell r="B340">
            <v>13602</v>
          </cell>
          <cell r="C340" t="str">
            <v>EL MONTE</v>
          </cell>
        </row>
        <row r="341">
          <cell r="A341">
            <v>13504</v>
          </cell>
          <cell r="B341">
            <v>13605</v>
          </cell>
          <cell r="C341" t="str">
            <v>PEÑAFLOR</v>
          </cell>
        </row>
        <row r="342">
          <cell r="A342">
            <v>13505</v>
          </cell>
          <cell r="B342">
            <v>13604</v>
          </cell>
          <cell r="C342" t="str">
            <v>PADRE HURTADO</v>
          </cell>
        </row>
        <row r="343">
          <cell r="A343">
            <v>13601</v>
          </cell>
          <cell r="B343">
            <v>13501</v>
          </cell>
          <cell r="C343" t="str">
            <v>MELIPILLA</v>
          </cell>
        </row>
        <row r="344">
          <cell r="A344">
            <v>13602</v>
          </cell>
          <cell r="B344">
            <v>13504</v>
          </cell>
          <cell r="C344" t="str">
            <v>MARÍA PINTO</v>
          </cell>
        </row>
        <row r="345">
          <cell r="A345">
            <v>13603</v>
          </cell>
          <cell r="B345">
            <v>13503</v>
          </cell>
          <cell r="C345" t="str">
            <v>CURACAVÍ</v>
          </cell>
        </row>
        <row r="346">
          <cell r="A346">
            <v>13604</v>
          </cell>
          <cell r="B346">
            <v>13505</v>
          </cell>
          <cell r="C346" t="str">
            <v>SAN PEDRO</v>
          </cell>
        </row>
        <row r="347">
          <cell r="A347">
            <v>13605</v>
          </cell>
          <cell r="B347">
            <v>13502</v>
          </cell>
          <cell r="C347" t="str">
            <v>ALHUÉ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5"/>
  <sheetViews>
    <sheetView zoomScaleNormal="100" workbookViewId="0">
      <selection activeCell="O22" sqref="O22"/>
    </sheetView>
  </sheetViews>
  <sheetFormatPr baseColWidth="10" defaultRowHeight="15" x14ac:dyDescent="0.25"/>
  <cols>
    <col min="3" max="3" width="14.7109375" customWidth="1"/>
    <col min="5" max="5" width="18.5703125" customWidth="1"/>
    <col min="6" max="6" width="14.42578125" customWidth="1"/>
    <col min="7" max="7" width="29.140625" customWidth="1"/>
    <col min="11" max="11" width="13.5703125" bestFit="1" customWidth="1"/>
  </cols>
  <sheetData>
    <row r="1" spans="1:11" x14ac:dyDescent="0.25">
      <c r="A1" s="1"/>
      <c r="B1" s="2"/>
      <c r="C1" s="2"/>
      <c r="D1" s="2"/>
      <c r="E1" s="2"/>
      <c r="F1" s="2"/>
      <c r="G1" s="2"/>
      <c r="H1" s="1"/>
    </row>
    <row r="2" spans="1:11" x14ac:dyDescent="0.25">
      <c r="A2" s="1"/>
      <c r="B2" s="3" t="s">
        <v>0</v>
      </c>
      <c r="C2" s="2"/>
      <c r="D2" s="2"/>
      <c r="E2" s="2"/>
      <c r="F2" s="2"/>
      <c r="G2" s="2"/>
      <c r="H2" s="1"/>
    </row>
    <row r="3" spans="1:11" x14ac:dyDescent="0.25">
      <c r="A3" s="1"/>
      <c r="B3" s="3" t="s">
        <v>1</v>
      </c>
      <c r="C3" s="3"/>
      <c r="D3" s="2"/>
      <c r="E3" s="2"/>
      <c r="F3" s="2"/>
      <c r="G3" s="2"/>
      <c r="H3" s="1"/>
    </row>
    <row r="4" spans="1:11" x14ac:dyDescent="0.25">
      <c r="A4" s="1"/>
      <c r="B4" s="3" t="s">
        <v>2</v>
      </c>
      <c r="C4" s="3"/>
      <c r="D4" s="2"/>
      <c r="E4" s="2"/>
      <c r="F4" s="2"/>
      <c r="G4" s="2"/>
      <c r="H4" s="1"/>
    </row>
    <row r="5" spans="1:11" x14ac:dyDescent="0.25">
      <c r="A5" s="1"/>
      <c r="B5" s="2"/>
      <c r="C5" s="4"/>
      <c r="D5" s="2"/>
      <c r="E5" s="2"/>
      <c r="F5" s="2"/>
      <c r="G5" s="2"/>
      <c r="H5" s="1"/>
    </row>
    <row r="6" spans="1:11" ht="15.75" x14ac:dyDescent="0.25">
      <c r="A6" s="1"/>
      <c r="B6" s="5" t="s">
        <v>3</v>
      </c>
      <c r="C6" s="6" t="s">
        <v>26</v>
      </c>
      <c r="D6" s="6"/>
      <c r="E6" s="2"/>
      <c r="F6" s="2"/>
      <c r="G6" s="2"/>
      <c r="H6" s="1"/>
    </row>
    <row r="7" spans="1:11" ht="15.75" x14ac:dyDescent="0.25">
      <c r="A7" s="1"/>
      <c r="B7" s="5" t="s">
        <v>4</v>
      </c>
      <c r="C7" s="6" t="s">
        <v>27</v>
      </c>
      <c r="D7" s="6"/>
      <c r="E7" s="2"/>
      <c r="F7" s="2"/>
      <c r="G7" s="2"/>
      <c r="H7" s="1"/>
    </row>
    <row r="8" spans="1:11" ht="15.75" x14ac:dyDescent="0.25">
      <c r="A8" s="1"/>
      <c r="B8" s="5" t="s">
        <v>5</v>
      </c>
      <c r="C8" s="7" t="s">
        <v>40</v>
      </c>
      <c r="D8" s="6"/>
      <c r="E8" s="2"/>
      <c r="F8" s="2"/>
      <c r="G8" s="2"/>
      <c r="H8" s="1"/>
    </row>
    <row r="9" spans="1:11" x14ac:dyDescent="0.25">
      <c r="A9" s="1"/>
      <c r="B9" s="2"/>
      <c r="C9" s="2"/>
      <c r="D9" s="2"/>
      <c r="E9" s="2"/>
      <c r="F9" s="2"/>
      <c r="G9" s="2"/>
      <c r="H9" s="1"/>
    </row>
    <row r="10" spans="1:11" x14ac:dyDescent="0.25">
      <c r="A10" s="1"/>
      <c r="B10" s="2"/>
      <c r="C10" s="2"/>
      <c r="D10" s="2"/>
      <c r="E10" s="2"/>
      <c r="F10" s="2"/>
      <c r="G10" s="2"/>
      <c r="H10" s="1"/>
    </row>
    <row r="11" spans="1:11" ht="15.75" x14ac:dyDescent="0.25">
      <c r="A11" s="1"/>
      <c r="B11" s="8" t="s">
        <v>6</v>
      </c>
      <c r="C11" s="9"/>
      <c r="D11" s="9"/>
      <c r="E11" s="9"/>
      <c r="F11" s="9"/>
      <c r="G11" s="9"/>
      <c r="H11" s="1"/>
    </row>
    <row r="12" spans="1:11" ht="15.75" x14ac:dyDescent="0.25">
      <c r="A12" s="1"/>
      <c r="B12" s="2"/>
      <c r="C12" s="2"/>
      <c r="D12" s="10" t="s">
        <v>7</v>
      </c>
      <c r="E12" s="123" t="s">
        <v>44</v>
      </c>
      <c r="F12" s="9"/>
      <c r="G12" s="9"/>
      <c r="H12" s="1"/>
    </row>
    <row r="13" spans="1:11" x14ac:dyDescent="0.25">
      <c r="A13" s="1"/>
      <c r="B13" s="2"/>
      <c r="C13" s="11"/>
      <c r="D13" s="12"/>
      <c r="E13" s="13"/>
      <c r="F13" s="9"/>
      <c r="G13" s="11"/>
      <c r="H13" s="1"/>
    </row>
    <row r="14" spans="1:11" ht="15.75" x14ac:dyDescent="0.25">
      <c r="A14" s="1"/>
      <c r="B14" s="14" t="s">
        <v>8</v>
      </c>
      <c r="C14" s="101" t="s">
        <v>42</v>
      </c>
      <c r="D14" s="15"/>
      <c r="E14" s="2"/>
      <c r="F14" s="9"/>
      <c r="G14" s="9"/>
      <c r="H14" s="1"/>
      <c r="K14" s="103"/>
    </row>
    <row r="15" spans="1:11" x14ac:dyDescent="0.25">
      <c r="A15" s="1"/>
      <c r="B15" s="2"/>
      <c r="C15" s="16"/>
      <c r="D15" s="2"/>
      <c r="E15" s="2"/>
      <c r="F15" s="2"/>
      <c r="G15" s="2"/>
      <c r="H15" s="1"/>
    </row>
    <row r="16" spans="1:11" x14ac:dyDescent="0.25">
      <c r="A16" s="1"/>
      <c r="B16" s="17"/>
      <c r="C16" s="18"/>
      <c r="D16" s="19" t="s">
        <v>9</v>
      </c>
      <c r="E16" s="20"/>
      <c r="F16" s="126"/>
      <c r="G16" s="127"/>
      <c r="H16" s="1"/>
    </row>
    <row r="17" spans="1:8" x14ac:dyDescent="0.25">
      <c r="A17" s="1"/>
      <c r="B17" s="21"/>
      <c r="C17" s="22" t="s">
        <v>10</v>
      </c>
      <c r="D17" s="23" t="s">
        <v>11</v>
      </c>
      <c r="E17" s="24"/>
      <c r="F17" s="25" t="s">
        <v>12</v>
      </c>
      <c r="G17" s="26"/>
      <c r="H17" s="1"/>
    </row>
    <row r="18" spans="1:8" x14ac:dyDescent="0.25">
      <c r="A18" s="1"/>
      <c r="B18" s="21"/>
      <c r="C18" s="22" t="s">
        <v>11</v>
      </c>
      <c r="D18" s="27" t="s">
        <v>13</v>
      </c>
      <c r="E18" s="28" t="s">
        <v>14</v>
      </c>
      <c r="F18" s="23"/>
      <c r="G18" s="24"/>
      <c r="H18" s="1"/>
    </row>
    <row r="19" spans="1:8" x14ac:dyDescent="0.25">
      <c r="A19" s="1"/>
      <c r="B19" s="29"/>
      <c r="C19" s="30"/>
      <c r="D19" s="31"/>
      <c r="E19" s="32"/>
      <c r="F19" s="128" t="s">
        <v>45</v>
      </c>
      <c r="G19" s="129"/>
      <c r="H19" s="1"/>
    </row>
    <row r="20" spans="1:8" x14ac:dyDescent="0.25">
      <c r="A20" s="1"/>
      <c r="B20" s="134" t="s">
        <v>38</v>
      </c>
      <c r="C20" s="135"/>
      <c r="D20" s="31"/>
      <c r="E20" s="32" t="s">
        <v>15</v>
      </c>
      <c r="F20" s="130"/>
      <c r="G20" s="131"/>
      <c r="H20" s="1"/>
    </row>
    <row r="21" spans="1:8" x14ac:dyDescent="0.25">
      <c r="A21" s="1"/>
      <c r="B21" s="136"/>
      <c r="C21" s="137"/>
      <c r="D21" s="33"/>
      <c r="E21" s="34"/>
      <c r="F21" s="132"/>
      <c r="G21" s="133"/>
      <c r="H21" s="1"/>
    </row>
    <row r="22" spans="1:8" x14ac:dyDescent="0.25">
      <c r="A22" s="1"/>
      <c r="B22" s="138"/>
      <c r="C22" s="139"/>
      <c r="D22" s="35"/>
      <c r="E22" s="36"/>
      <c r="F22" s="37"/>
      <c r="G22" s="38"/>
      <c r="H22" s="1"/>
    </row>
    <row r="23" spans="1:8" x14ac:dyDescent="0.25">
      <c r="A23" s="1"/>
      <c r="B23" s="39"/>
      <c r="C23" s="40"/>
      <c r="D23" s="40"/>
      <c r="E23" s="41"/>
      <c r="F23" s="39"/>
      <c r="G23" s="40"/>
      <c r="H23" s="1"/>
    </row>
    <row r="24" spans="1:8" x14ac:dyDescent="0.25">
      <c r="A24" s="1"/>
      <c r="B24" s="39"/>
      <c r="C24" s="40"/>
      <c r="D24" s="40"/>
      <c r="E24" s="41"/>
      <c r="F24" s="39"/>
      <c r="G24" s="40"/>
      <c r="H24" s="1"/>
    </row>
    <row r="25" spans="1:8" x14ac:dyDescent="0.25">
      <c r="A25" s="1"/>
      <c r="B25" s="39"/>
      <c r="C25" s="40"/>
      <c r="D25" s="40"/>
      <c r="E25" s="41"/>
      <c r="F25" s="39"/>
      <c r="G25" s="40"/>
      <c r="H25" s="1"/>
    </row>
    <row r="26" spans="1:8" x14ac:dyDescent="0.25">
      <c r="A26" s="1"/>
      <c r="B26" s="42"/>
      <c r="C26" s="43"/>
      <c r="D26" s="33"/>
      <c r="E26" s="33"/>
      <c r="F26" s="44"/>
      <c r="G26" s="45"/>
      <c r="H26" s="1"/>
    </row>
    <row r="27" spans="1:8" x14ac:dyDescent="0.25">
      <c r="A27" s="1"/>
      <c r="B27" s="42"/>
      <c r="C27" s="43"/>
      <c r="D27" s="33"/>
      <c r="E27" s="33"/>
      <c r="F27" s="46"/>
      <c r="G27" s="47"/>
      <c r="H27" s="1"/>
    </row>
    <row r="28" spans="1:8" x14ac:dyDescent="0.25">
      <c r="A28" s="1"/>
      <c r="B28" s="42"/>
      <c r="C28" s="43"/>
      <c r="D28" s="33"/>
      <c r="E28" s="33"/>
      <c r="F28" s="46"/>
      <c r="G28" s="48"/>
      <c r="H28" s="1"/>
    </row>
    <row r="29" spans="1:8" x14ac:dyDescent="0.25">
      <c r="A29" s="1"/>
      <c r="B29" s="42"/>
      <c r="C29" s="43"/>
      <c r="D29" s="33"/>
      <c r="E29" s="33"/>
      <c r="F29" s="46"/>
      <c r="G29" s="48"/>
      <c r="H29" s="1"/>
    </row>
    <row r="30" spans="1:8" ht="15.75" x14ac:dyDescent="0.25">
      <c r="A30" s="1"/>
      <c r="B30" s="49"/>
      <c r="C30" s="50"/>
      <c r="D30" s="51"/>
      <c r="E30" s="51"/>
      <c r="F30" s="46"/>
      <c r="G30" s="48"/>
      <c r="H30" s="1"/>
    </row>
    <row r="31" spans="1:8" x14ac:dyDescent="0.25">
      <c r="A31" s="1"/>
      <c r="B31" s="49"/>
      <c r="C31" s="52"/>
      <c r="D31" s="33"/>
      <c r="E31" s="33"/>
      <c r="F31" s="44"/>
      <c r="G31" s="48"/>
      <c r="H31" s="1"/>
    </row>
    <row r="32" spans="1:8" x14ac:dyDescent="0.25">
      <c r="A32" s="1"/>
      <c r="B32" s="49"/>
      <c r="C32" s="52"/>
      <c r="D32" s="33"/>
      <c r="E32" s="33"/>
      <c r="F32" s="46"/>
      <c r="G32" s="48"/>
      <c r="H32" s="1"/>
    </row>
    <row r="33" spans="1:8" x14ac:dyDescent="0.25">
      <c r="A33" s="1"/>
      <c r="B33" s="49"/>
      <c r="C33" s="52"/>
      <c r="D33" s="33"/>
      <c r="E33" s="33"/>
      <c r="F33" s="37"/>
      <c r="G33" s="53"/>
      <c r="H33" s="1"/>
    </row>
    <row r="34" spans="1:8" x14ac:dyDescent="0.25">
      <c r="A34" s="1"/>
      <c r="B34" s="54"/>
      <c r="C34" s="55"/>
      <c r="D34" s="56"/>
      <c r="E34" s="56"/>
      <c r="F34" s="37"/>
      <c r="G34" s="53"/>
      <c r="H34" s="1"/>
    </row>
    <row r="35" spans="1:8" x14ac:dyDescent="0.25">
      <c r="A35" s="1"/>
      <c r="B35" s="23"/>
      <c r="C35" s="57" t="s">
        <v>16</v>
      </c>
      <c r="D35" s="24"/>
      <c r="E35" s="58" t="s">
        <v>17</v>
      </c>
      <c r="F35" s="59"/>
      <c r="G35" s="60" t="s">
        <v>18</v>
      </c>
      <c r="H35" s="1"/>
    </row>
    <row r="36" spans="1:8" x14ac:dyDescent="0.25">
      <c r="A36" s="1"/>
      <c r="B36" s="61"/>
      <c r="C36" s="62" t="s">
        <v>19</v>
      </c>
      <c r="D36" s="63"/>
      <c r="E36" s="27" t="s">
        <v>20</v>
      </c>
      <c r="F36" s="61" t="s">
        <v>21</v>
      </c>
      <c r="G36" s="64" t="s">
        <v>22</v>
      </c>
      <c r="H36" s="1"/>
    </row>
    <row r="37" spans="1:8" x14ac:dyDescent="0.25">
      <c r="A37" s="1"/>
      <c r="B37" s="65"/>
      <c r="C37" s="30"/>
      <c r="D37" s="66"/>
      <c r="E37" s="67"/>
      <c r="F37" s="68"/>
      <c r="G37" s="68"/>
      <c r="H37" s="1"/>
    </row>
    <row r="38" spans="1:8" ht="15.75" x14ac:dyDescent="0.25">
      <c r="A38" s="1"/>
      <c r="B38" s="69"/>
      <c r="C38" s="105" t="e">
        <f>#REF!</f>
        <v>#REF!</v>
      </c>
      <c r="D38" s="70" t="s">
        <v>23</v>
      </c>
      <c r="E38" s="71"/>
      <c r="F38" s="72"/>
      <c r="G38" s="73"/>
      <c r="H38" s="1"/>
    </row>
    <row r="39" spans="1:8" x14ac:dyDescent="0.25">
      <c r="A39" s="1"/>
      <c r="B39" s="69"/>
      <c r="C39" s="74"/>
      <c r="D39" s="74"/>
      <c r="E39" s="75"/>
      <c r="F39" s="76"/>
      <c r="G39" s="76"/>
      <c r="H39" s="1"/>
    </row>
    <row r="40" spans="1:8" ht="15.75" x14ac:dyDescent="0.25">
      <c r="A40" s="1"/>
      <c r="B40" s="69"/>
      <c r="C40" s="77"/>
      <c r="D40" s="78"/>
      <c r="E40" s="79"/>
      <c r="F40" s="72"/>
      <c r="G40" s="80"/>
      <c r="H40" s="1"/>
    </row>
    <row r="41" spans="1:8" ht="15.75" x14ac:dyDescent="0.25">
      <c r="A41" s="1"/>
      <c r="B41" s="69"/>
      <c r="C41" s="77"/>
      <c r="D41" s="81"/>
      <c r="E41" s="82"/>
      <c r="F41" s="83" t="s">
        <v>15</v>
      </c>
      <c r="G41" s="104" t="s">
        <v>39</v>
      </c>
      <c r="H41" s="1"/>
    </row>
    <row r="42" spans="1:8" x14ac:dyDescent="0.25">
      <c r="A42" s="1"/>
      <c r="B42" s="69"/>
      <c r="C42" s="77"/>
      <c r="D42" s="84"/>
      <c r="E42" s="79"/>
      <c r="F42" s="85"/>
      <c r="G42" s="86"/>
      <c r="H42" s="1"/>
    </row>
    <row r="43" spans="1:8" x14ac:dyDescent="0.25">
      <c r="A43" s="1"/>
      <c r="B43" s="69"/>
      <c r="C43" s="84"/>
      <c r="D43" s="84"/>
      <c r="E43" s="79"/>
      <c r="F43" s="85"/>
      <c r="G43" s="86"/>
      <c r="H43" s="1"/>
    </row>
    <row r="44" spans="1:8" x14ac:dyDescent="0.25">
      <c r="A44" s="1"/>
      <c r="B44" s="69"/>
      <c r="C44" s="87"/>
      <c r="D44" s="74"/>
      <c r="E44" s="79"/>
      <c r="F44" s="76"/>
      <c r="G44" s="76"/>
      <c r="H44" s="1"/>
    </row>
    <row r="45" spans="1:8" x14ac:dyDescent="0.25">
      <c r="A45" s="1"/>
      <c r="B45" s="69"/>
      <c r="C45" s="84"/>
      <c r="D45" s="84"/>
      <c r="E45" s="79"/>
      <c r="F45" s="85"/>
      <c r="G45" s="86"/>
      <c r="H45" s="1"/>
    </row>
    <row r="46" spans="1:8" x14ac:dyDescent="0.25">
      <c r="A46" s="1"/>
      <c r="B46" s="69"/>
      <c r="C46" s="84"/>
      <c r="D46" s="84"/>
      <c r="E46" s="79"/>
      <c r="F46" s="85"/>
      <c r="G46" s="86"/>
      <c r="H46" s="1"/>
    </row>
    <row r="47" spans="1:8" x14ac:dyDescent="0.25">
      <c r="A47" s="1"/>
      <c r="B47" s="69"/>
      <c r="C47" s="88"/>
      <c r="D47" s="84"/>
      <c r="E47" s="79"/>
      <c r="F47" s="85"/>
      <c r="G47" s="86"/>
      <c r="H47" s="1"/>
    </row>
    <row r="48" spans="1:8" x14ac:dyDescent="0.25">
      <c r="A48" s="1"/>
      <c r="B48" s="69"/>
      <c r="C48" s="84"/>
      <c r="D48" s="84"/>
      <c r="E48" s="79"/>
      <c r="F48" s="85"/>
      <c r="G48" s="86"/>
      <c r="H48" s="1"/>
    </row>
    <row r="49" spans="1:8" x14ac:dyDescent="0.25">
      <c r="A49" s="1"/>
      <c r="B49" s="89"/>
      <c r="C49" s="90"/>
      <c r="D49" s="90"/>
      <c r="E49" s="91"/>
      <c r="F49" s="92"/>
      <c r="G49" s="93"/>
      <c r="H49" s="1"/>
    </row>
    <row r="50" spans="1:8" x14ac:dyDescent="0.25">
      <c r="A50" s="1"/>
      <c r="B50" s="2"/>
      <c r="C50" s="2"/>
      <c r="D50" s="2"/>
      <c r="E50" s="2"/>
      <c r="F50" s="2"/>
      <c r="G50" s="2"/>
      <c r="H50" s="1"/>
    </row>
    <row r="51" spans="1:8" ht="15.75" x14ac:dyDescent="0.25">
      <c r="A51" s="1"/>
      <c r="B51" s="124"/>
      <c r="C51" s="125"/>
      <c r="D51" s="125"/>
      <c r="E51" s="125"/>
      <c r="F51" s="125"/>
      <c r="G51" s="125"/>
      <c r="H51" s="1"/>
    </row>
    <row r="52" spans="1:8" x14ac:dyDescent="0.25">
      <c r="A52" s="1"/>
      <c r="B52" s="102" t="s">
        <v>43</v>
      </c>
      <c r="C52" s="94"/>
      <c r="D52" s="94"/>
      <c r="E52" s="95"/>
      <c r="F52" s="95"/>
      <c r="G52" s="94"/>
      <c r="H52" s="1"/>
    </row>
    <row r="53" spans="1:8" x14ac:dyDescent="0.25">
      <c r="A53" s="1"/>
      <c r="B53" s="96"/>
      <c r="C53" s="95"/>
      <c r="D53" s="95"/>
      <c r="E53" s="95"/>
      <c r="F53" s="97"/>
      <c r="G53" s="95"/>
      <c r="H53" s="1"/>
    </row>
    <row r="54" spans="1:8" x14ac:dyDescent="0.25">
      <c r="A54" s="1"/>
      <c r="B54" s="98"/>
      <c r="C54" s="95"/>
      <c r="D54" s="95"/>
      <c r="E54" s="95"/>
      <c r="F54" s="95"/>
      <c r="G54" s="95"/>
      <c r="H54" s="1"/>
    </row>
    <row r="55" spans="1:8" x14ac:dyDescent="0.25">
      <c r="A55" s="1"/>
      <c r="B55" s="98"/>
      <c r="C55" s="95"/>
      <c r="D55" s="95"/>
      <c r="E55" s="95"/>
      <c r="F55" s="99"/>
      <c r="G55" s="95"/>
      <c r="H55" s="1"/>
    </row>
    <row r="56" spans="1:8" x14ac:dyDescent="0.25">
      <c r="A56" s="1"/>
      <c r="B56" s="2"/>
      <c r="C56" s="2"/>
      <c r="D56" s="2"/>
      <c r="E56" s="2"/>
      <c r="F56" s="99"/>
      <c r="G56" s="2"/>
      <c r="H56" s="1"/>
    </row>
    <row r="57" spans="1:8" x14ac:dyDescent="0.25">
      <c r="A57" s="1"/>
      <c r="B57" s="2"/>
      <c r="C57" s="2"/>
      <c r="D57" s="2"/>
      <c r="E57" s="2"/>
      <c r="F57" s="2"/>
      <c r="G57" s="2"/>
      <c r="H57" s="1"/>
    </row>
    <row r="58" spans="1:8" x14ac:dyDescent="0.25">
      <c r="A58" s="1"/>
      <c r="B58" s="2"/>
      <c r="C58" s="2"/>
      <c r="D58" s="2"/>
      <c r="E58" s="2"/>
      <c r="F58" s="2"/>
      <c r="G58" s="2"/>
      <c r="H58" s="1"/>
    </row>
    <row r="59" spans="1:8" x14ac:dyDescent="0.25">
      <c r="A59" s="1"/>
      <c r="B59" s="2"/>
      <c r="C59" s="2"/>
      <c r="D59" s="2"/>
      <c r="E59" s="2"/>
      <c r="F59" s="2"/>
      <c r="G59" s="2"/>
      <c r="H59" s="1"/>
    </row>
    <row r="60" spans="1:8" x14ac:dyDescent="0.25">
      <c r="A60" s="1"/>
      <c r="B60" s="2"/>
      <c r="C60" s="2"/>
      <c r="D60" s="2"/>
      <c r="E60" s="2"/>
      <c r="F60" s="2"/>
      <c r="G60" s="2"/>
      <c r="H60" s="1"/>
    </row>
    <row r="61" spans="1:8" x14ac:dyDescent="0.25">
      <c r="A61" s="1"/>
      <c r="B61" s="2"/>
      <c r="C61" s="2"/>
      <c r="D61" s="2"/>
      <c r="E61" s="2"/>
      <c r="F61" s="2"/>
      <c r="G61" s="2"/>
      <c r="H61" s="1"/>
    </row>
    <row r="62" spans="1:8" x14ac:dyDescent="0.25">
      <c r="A62" s="1"/>
      <c r="B62" s="2"/>
      <c r="C62" s="2"/>
      <c r="D62" s="2"/>
      <c r="E62" s="2"/>
      <c r="F62" s="2"/>
      <c r="G62" s="2"/>
      <c r="H62" s="1"/>
    </row>
    <row r="63" spans="1:8" x14ac:dyDescent="0.25">
      <c r="A63" s="1"/>
      <c r="B63" s="2"/>
      <c r="C63" s="2"/>
      <c r="D63" s="2"/>
      <c r="E63" s="2"/>
      <c r="F63" s="2"/>
      <c r="G63" s="2"/>
      <c r="H63" s="1"/>
    </row>
    <row r="64" spans="1:8" x14ac:dyDescent="0.25">
      <c r="A64" s="1"/>
      <c r="B64" s="2"/>
      <c r="C64" s="2"/>
      <c r="D64" s="2"/>
      <c r="E64" s="2"/>
      <c r="F64" s="2" t="s">
        <v>24</v>
      </c>
      <c r="G64" s="2"/>
      <c r="H64" s="1"/>
    </row>
    <row r="65" spans="1:8" ht="15.75" x14ac:dyDescent="0.25">
      <c r="A65" s="1"/>
      <c r="B65" s="2"/>
      <c r="C65" s="2"/>
      <c r="D65" s="2"/>
      <c r="E65" s="2"/>
      <c r="F65" s="100" t="s">
        <v>25</v>
      </c>
      <c r="G65" s="2"/>
      <c r="H65" s="1"/>
    </row>
    <row r="66" spans="1:8" x14ac:dyDescent="0.25">
      <c r="A66" s="1"/>
      <c r="B66" s="2"/>
      <c r="C66" s="2"/>
      <c r="D66" s="2"/>
      <c r="E66" s="2"/>
      <c r="F66" s="2"/>
      <c r="G66" s="2"/>
      <c r="H66" s="1"/>
    </row>
    <row r="67" spans="1:8" x14ac:dyDescent="0.25">
      <c r="A67" s="1"/>
      <c r="B67" s="2"/>
      <c r="C67" s="2"/>
      <c r="D67" s="2"/>
      <c r="E67" s="2"/>
      <c r="F67" s="2"/>
      <c r="G67" s="2"/>
      <c r="H67" s="1"/>
    </row>
    <row r="68" spans="1:8" x14ac:dyDescent="0.25">
      <c r="A68" s="1"/>
      <c r="B68" s="2"/>
      <c r="C68" s="2"/>
      <c r="D68" s="2"/>
      <c r="E68" s="2"/>
      <c r="F68" s="2"/>
      <c r="G68" s="2"/>
      <c r="H68" s="1"/>
    </row>
    <row r="69" spans="1:8" x14ac:dyDescent="0.25">
      <c r="A69" s="1"/>
      <c r="B69" s="2"/>
      <c r="C69" s="2"/>
      <c r="D69" s="2"/>
      <c r="E69" s="2"/>
      <c r="F69" s="2"/>
      <c r="G69" s="2"/>
      <c r="H69" s="1"/>
    </row>
    <row r="70" spans="1:8" x14ac:dyDescent="0.25">
      <c r="A70" s="1"/>
      <c r="B70" s="2"/>
      <c r="C70" s="95"/>
      <c r="D70" s="95"/>
      <c r="E70" s="2"/>
      <c r="F70" s="2"/>
      <c r="G70" s="2"/>
      <c r="H70" s="1"/>
    </row>
    <row r="71" spans="1:8" x14ac:dyDescent="0.25">
      <c r="A71" s="1"/>
      <c r="B71" s="2"/>
      <c r="C71" s="2"/>
      <c r="D71" s="2"/>
      <c r="E71" s="2"/>
      <c r="F71" s="2"/>
      <c r="G71" s="2"/>
      <c r="H71" s="1"/>
    </row>
    <row r="72" spans="1:8" x14ac:dyDescent="0.25">
      <c r="A72" s="1"/>
      <c r="B72" s="2"/>
      <c r="C72" s="2"/>
      <c r="D72" s="2"/>
      <c r="E72" s="2"/>
      <c r="F72" s="2"/>
      <c r="G72" s="2"/>
      <c r="H72" s="1"/>
    </row>
    <row r="73" spans="1:8" x14ac:dyDescent="0.25">
      <c r="A73" s="1"/>
      <c r="B73" s="2"/>
      <c r="C73" s="2"/>
      <c r="D73" s="2"/>
      <c r="E73" s="2"/>
      <c r="F73" s="2"/>
      <c r="G73" s="2"/>
      <c r="H73" s="1"/>
    </row>
    <row r="74" spans="1:8" x14ac:dyDescent="0.25">
      <c r="A74" s="1"/>
      <c r="B74" s="2"/>
      <c r="C74" s="2"/>
      <c r="D74" s="2"/>
      <c r="E74" s="2"/>
      <c r="F74" s="2"/>
      <c r="G74" s="2"/>
      <c r="H74" s="1"/>
    </row>
    <row r="75" spans="1:8" x14ac:dyDescent="0.25">
      <c r="A75" s="1"/>
      <c r="B75" s="2"/>
      <c r="C75" s="2"/>
      <c r="D75" s="2"/>
      <c r="E75" s="2"/>
      <c r="F75" s="2"/>
      <c r="G75" s="2"/>
      <c r="H75" s="1"/>
    </row>
    <row r="76" spans="1:8" x14ac:dyDescent="0.25">
      <c r="A76" s="1"/>
      <c r="B76" s="2"/>
      <c r="C76" s="2"/>
      <c r="D76" s="2"/>
      <c r="E76" s="2"/>
      <c r="F76" s="2"/>
      <c r="G76" s="2"/>
      <c r="H76" s="1"/>
    </row>
    <row r="77" spans="1:8" x14ac:dyDescent="0.25">
      <c r="A77" s="1"/>
      <c r="B77" s="2"/>
      <c r="C77" s="2"/>
      <c r="D77" s="2"/>
      <c r="E77" s="2"/>
      <c r="F77" s="2"/>
      <c r="G77" s="2"/>
      <c r="H77" s="1"/>
    </row>
    <row r="78" spans="1:8" x14ac:dyDescent="0.25">
      <c r="A78" s="1"/>
      <c r="B78" s="2"/>
      <c r="C78" s="2"/>
      <c r="D78" s="2"/>
      <c r="E78" s="2"/>
      <c r="F78" s="2"/>
      <c r="G78" s="2"/>
      <c r="H78" s="1"/>
    </row>
    <row r="79" spans="1:8" x14ac:dyDescent="0.25">
      <c r="A79" s="1"/>
      <c r="B79" s="2"/>
      <c r="C79" s="2"/>
      <c r="D79" s="2"/>
      <c r="E79" s="2"/>
      <c r="F79" s="2"/>
      <c r="G79" s="2"/>
      <c r="H79" s="1"/>
    </row>
    <row r="80" spans="1:8" x14ac:dyDescent="0.25">
      <c r="A80" s="1"/>
      <c r="B80" s="2"/>
      <c r="C80" s="2"/>
      <c r="D80" s="2"/>
      <c r="E80" s="2"/>
      <c r="F80" s="2"/>
      <c r="G80" s="2"/>
      <c r="H80" s="1"/>
    </row>
    <row r="81" spans="1:8" x14ac:dyDescent="0.25">
      <c r="A81" s="1"/>
      <c r="B81" s="2"/>
      <c r="C81" s="2"/>
      <c r="D81" s="2"/>
      <c r="E81" s="2"/>
      <c r="F81" s="2"/>
      <c r="G81" s="2"/>
      <c r="H81" s="1"/>
    </row>
    <row r="82" spans="1:8" x14ac:dyDescent="0.25">
      <c r="A82" s="1"/>
      <c r="B82" s="2"/>
      <c r="C82" s="2"/>
      <c r="D82" s="2"/>
      <c r="E82" s="2"/>
      <c r="F82" s="2"/>
      <c r="G82" s="2"/>
      <c r="H82" s="1"/>
    </row>
    <row r="83" spans="1:8" x14ac:dyDescent="0.25">
      <c r="A83" s="1"/>
      <c r="B83" s="2"/>
      <c r="C83" s="2"/>
      <c r="D83" s="2"/>
      <c r="E83" s="2"/>
      <c r="F83" s="2"/>
      <c r="G83" s="2"/>
      <c r="H83" s="1"/>
    </row>
    <row r="84" spans="1:8" x14ac:dyDescent="0.25">
      <c r="A84" s="1"/>
      <c r="B84" s="2"/>
      <c r="C84" s="2"/>
      <c r="D84" s="2"/>
      <c r="E84" s="2"/>
      <c r="F84" s="2"/>
      <c r="G84" s="2"/>
      <c r="H84" s="1"/>
    </row>
    <row r="85" spans="1:8" x14ac:dyDescent="0.25">
      <c r="A85" s="1"/>
      <c r="B85" s="2"/>
      <c r="C85" s="2"/>
      <c r="D85" s="2"/>
      <c r="E85" s="2"/>
      <c r="F85" s="2"/>
      <c r="G85" s="2"/>
      <c r="H85" s="1"/>
    </row>
    <row r="86" spans="1:8" x14ac:dyDescent="0.25">
      <c r="A86" s="1"/>
      <c r="B86" s="2"/>
      <c r="C86" s="2"/>
      <c r="D86" s="2"/>
      <c r="E86" s="2"/>
      <c r="F86" s="2"/>
      <c r="G86" s="2"/>
      <c r="H86" s="1"/>
    </row>
    <row r="87" spans="1:8" x14ac:dyDescent="0.25">
      <c r="A87" s="1"/>
      <c r="B87" s="2"/>
      <c r="C87" s="2"/>
      <c r="D87" s="2"/>
      <c r="E87" s="2"/>
      <c r="F87" s="2"/>
      <c r="G87" s="2"/>
      <c r="H87" s="1"/>
    </row>
    <row r="88" spans="1:8" x14ac:dyDescent="0.25">
      <c r="A88" s="1"/>
      <c r="B88" s="2"/>
      <c r="C88" s="2"/>
      <c r="D88" s="2"/>
      <c r="E88" s="2"/>
      <c r="F88" s="2"/>
      <c r="G88" s="2"/>
      <c r="H88" s="1"/>
    </row>
    <row r="89" spans="1:8" x14ac:dyDescent="0.25">
      <c r="A89" s="1"/>
      <c r="B89" s="2"/>
      <c r="C89" s="2"/>
      <c r="D89" s="2"/>
      <c r="E89" s="2"/>
      <c r="F89" s="2"/>
      <c r="G89" s="2"/>
      <c r="H89" s="1"/>
    </row>
    <row r="90" spans="1:8" x14ac:dyDescent="0.25">
      <c r="A90" s="1"/>
      <c r="B90" s="2"/>
      <c r="C90" s="2"/>
      <c r="D90" s="2"/>
      <c r="E90" s="2"/>
      <c r="F90" s="2"/>
      <c r="G90" s="2"/>
      <c r="H90" s="1"/>
    </row>
    <row r="91" spans="1:8" x14ac:dyDescent="0.25">
      <c r="A91" s="1"/>
      <c r="B91" s="2"/>
      <c r="C91" s="2"/>
      <c r="D91" s="2"/>
      <c r="E91" s="2"/>
      <c r="F91" s="2"/>
      <c r="G91" s="2"/>
      <c r="H91" s="1"/>
    </row>
    <row r="92" spans="1:8" x14ac:dyDescent="0.25">
      <c r="A92" s="1"/>
      <c r="B92" s="2"/>
      <c r="C92" s="2"/>
      <c r="D92" s="2"/>
      <c r="E92" s="2"/>
      <c r="F92" s="2"/>
      <c r="G92" s="2"/>
      <c r="H92" s="1"/>
    </row>
    <row r="93" spans="1:8" x14ac:dyDescent="0.25">
      <c r="A93" s="1"/>
      <c r="B93" s="2"/>
      <c r="C93" s="2"/>
      <c r="D93" s="2"/>
      <c r="E93" s="2"/>
      <c r="F93" s="2"/>
      <c r="G93" s="2"/>
      <c r="H93" s="1"/>
    </row>
    <row r="94" spans="1:8" x14ac:dyDescent="0.25">
      <c r="A94" s="1"/>
      <c r="B94" s="2"/>
      <c r="C94" s="2"/>
      <c r="D94" s="2"/>
      <c r="E94" s="2"/>
      <c r="F94" s="2"/>
      <c r="G94" s="2"/>
      <c r="H94" s="1"/>
    </row>
    <row r="95" spans="1:8" x14ac:dyDescent="0.25">
      <c r="A95" s="1"/>
      <c r="B95" s="2"/>
      <c r="C95" s="2"/>
      <c r="D95" s="2"/>
      <c r="E95" s="2"/>
      <c r="F95" s="2"/>
      <c r="G95" s="2"/>
      <c r="H95" s="1"/>
    </row>
    <row r="96" spans="1:8" x14ac:dyDescent="0.25">
      <c r="A96" s="1"/>
      <c r="B96" s="2"/>
      <c r="C96" s="2"/>
      <c r="D96" s="2"/>
      <c r="E96" s="2"/>
      <c r="F96" s="2"/>
      <c r="G96" s="2"/>
      <c r="H96" s="1"/>
    </row>
    <row r="97" spans="1:8" x14ac:dyDescent="0.25">
      <c r="A97" s="1"/>
      <c r="B97" s="2"/>
      <c r="C97" s="2"/>
      <c r="D97" s="2"/>
      <c r="E97" s="2"/>
      <c r="F97" s="2"/>
      <c r="G97" s="2"/>
      <c r="H97" s="1"/>
    </row>
    <row r="98" spans="1:8" x14ac:dyDescent="0.25">
      <c r="A98" s="1"/>
      <c r="B98" s="2"/>
      <c r="C98" s="2"/>
      <c r="D98" s="2"/>
      <c r="E98" s="2"/>
      <c r="F98" s="2"/>
      <c r="G98" s="2"/>
      <c r="H98" s="1"/>
    </row>
    <row r="99" spans="1:8" x14ac:dyDescent="0.25">
      <c r="A99" s="1"/>
      <c r="B99" s="2"/>
      <c r="C99" s="2"/>
      <c r="D99" s="2"/>
      <c r="E99" s="2"/>
      <c r="F99" s="2"/>
      <c r="G99" s="2"/>
      <c r="H99" s="1"/>
    </row>
    <row r="100" spans="1:8" x14ac:dyDescent="0.25">
      <c r="A100" s="1"/>
      <c r="B100" s="2"/>
      <c r="C100" s="2"/>
      <c r="D100" s="2"/>
      <c r="E100" s="2"/>
      <c r="F100" s="2"/>
      <c r="G100" s="2"/>
      <c r="H100" s="1"/>
    </row>
    <row r="101" spans="1:8" x14ac:dyDescent="0.25">
      <c r="A101" s="1"/>
      <c r="B101" s="2"/>
      <c r="C101" s="2"/>
      <c r="D101" s="2"/>
      <c r="E101" s="2"/>
      <c r="F101" s="2"/>
      <c r="G101" s="2"/>
      <c r="H101" s="1"/>
    </row>
    <row r="102" spans="1:8" x14ac:dyDescent="0.25">
      <c r="A102" s="1"/>
      <c r="B102" s="2"/>
      <c r="C102" s="2"/>
      <c r="D102" s="2"/>
      <c r="E102" s="2"/>
      <c r="F102" s="2"/>
      <c r="G102" s="2"/>
      <c r="H102" s="1"/>
    </row>
    <row r="103" spans="1:8" x14ac:dyDescent="0.25">
      <c r="A103" s="1"/>
      <c r="B103" s="2"/>
      <c r="C103" s="2"/>
      <c r="D103" s="2"/>
      <c r="E103" s="2"/>
      <c r="F103" s="2"/>
      <c r="G103" s="2"/>
      <c r="H103" s="1"/>
    </row>
    <row r="104" spans="1:8" x14ac:dyDescent="0.25">
      <c r="A104" s="1"/>
      <c r="B104" s="2"/>
      <c r="C104" s="2"/>
      <c r="D104" s="2"/>
      <c r="E104" s="2"/>
      <c r="F104" s="2"/>
      <c r="G104" s="2"/>
      <c r="H104" s="1"/>
    </row>
    <row r="105" spans="1:8" x14ac:dyDescent="0.25">
      <c r="A105" s="1"/>
      <c r="B105" s="2"/>
      <c r="C105" s="2"/>
      <c r="D105" s="2"/>
      <c r="E105" s="2"/>
      <c r="F105" s="2"/>
      <c r="G105" s="2"/>
      <c r="H105" s="1"/>
    </row>
  </sheetData>
  <mergeCells count="6">
    <mergeCell ref="B51:G51"/>
    <mergeCell ref="F16:G16"/>
    <mergeCell ref="F19:G21"/>
    <mergeCell ref="B20:C20"/>
    <mergeCell ref="B21:C21"/>
    <mergeCell ref="B22:C22"/>
  </mergeCells>
  <printOptions horizontalCentered="1"/>
  <pageMargins left="0.70866141732283472" right="0.70866141732283472" top="0.74803149606299213" bottom="0.74803149606299213" header="0.31496062992125984" footer="0.31496062992125984"/>
  <pageSetup scale="75" orientation="portrait" verticalDpi="599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352"/>
  <sheetViews>
    <sheetView tabSelected="1" workbookViewId="0">
      <selection activeCell="F27" sqref="F27"/>
    </sheetView>
  </sheetViews>
  <sheetFormatPr baseColWidth="10" defaultRowHeight="15" x14ac:dyDescent="0.25"/>
  <cols>
    <col min="1" max="2" width="11.5703125" style="107" bestFit="1" customWidth="1"/>
    <col min="3" max="3" width="24.42578125" style="107" bestFit="1" customWidth="1"/>
    <col min="4" max="7" width="19.42578125" style="107" customWidth="1"/>
    <col min="8" max="8" width="12.85546875" style="107" customWidth="1"/>
    <col min="9" max="9" width="19.5703125" style="107" bestFit="1" customWidth="1"/>
    <col min="11" max="16" width="18.7109375" customWidth="1"/>
  </cols>
  <sheetData>
    <row r="2" spans="1:12" ht="18.75" x14ac:dyDescent="0.3">
      <c r="B2" s="106" t="s">
        <v>41</v>
      </c>
      <c r="C2" s="112"/>
      <c r="D2" s="112"/>
      <c r="E2" s="112"/>
      <c r="F2" s="112"/>
      <c r="G2" s="112"/>
      <c r="H2" s="112"/>
    </row>
    <row r="3" spans="1:12" ht="15.75" thickBot="1" x14ac:dyDescent="0.3"/>
    <row r="4" spans="1:12" ht="22.5" customHeight="1" thickBot="1" x14ac:dyDescent="0.3">
      <c r="A4" s="145" t="s">
        <v>29</v>
      </c>
      <c r="B4" s="140" t="s">
        <v>30</v>
      </c>
      <c r="C4" s="140" t="s">
        <v>28</v>
      </c>
      <c r="D4" s="140" t="s">
        <v>31</v>
      </c>
      <c r="E4" s="140" t="s">
        <v>32</v>
      </c>
      <c r="F4" s="140" t="s">
        <v>33</v>
      </c>
      <c r="G4" s="140" t="s">
        <v>37</v>
      </c>
      <c r="H4" s="140" t="s">
        <v>34</v>
      </c>
      <c r="I4" s="141" t="s">
        <v>35</v>
      </c>
    </row>
    <row r="5" spans="1:12" ht="22.5" customHeight="1" thickBot="1" x14ac:dyDescent="0.3">
      <c r="A5" s="145"/>
      <c r="B5" s="146"/>
      <c r="C5" s="140"/>
      <c r="D5" s="140"/>
      <c r="E5" s="140"/>
      <c r="F5" s="140"/>
      <c r="G5" s="140"/>
      <c r="H5" s="140"/>
      <c r="I5" s="141"/>
    </row>
    <row r="6" spans="1:12" s="113" customFormat="1" ht="22.5" customHeight="1" thickBot="1" x14ac:dyDescent="0.3">
      <c r="A6" s="145"/>
      <c r="B6" s="146"/>
      <c r="C6" s="140"/>
      <c r="D6" s="140"/>
      <c r="E6" s="140"/>
      <c r="F6" s="140"/>
      <c r="G6" s="140" t="str">
        <f>'[1]Final Bruto'!G2</f>
        <v>Menores</v>
      </c>
      <c r="H6" s="140"/>
      <c r="I6" s="141" t="s">
        <v>36</v>
      </c>
    </row>
    <row r="7" spans="1:12" x14ac:dyDescent="0.25">
      <c r="A7" s="114">
        <f>'[1]Final Bruto'!A3</f>
        <v>1101</v>
      </c>
      <c r="B7" s="108">
        <f>'[1]Final Bruto'!B3</f>
        <v>15101</v>
      </c>
      <c r="C7" s="108" t="str">
        <f>'[1]Final Bruto'!C3</f>
        <v>ARICA</v>
      </c>
      <c r="D7" s="108">
        <v>0</v>
      </c>
      <c r="E7" s="108">
        <v>0</v>
      </c>
      <c r="F7" s="108">
        <v>0</v>
      </c>
      <c r="G7" s="108">
        <v>0</v>
      </c>
      <c r="H7" s="108">
        <v>0</v>
      </c>
      <c r="I7" s="115">
        <v>0</v>
      </c>
      <c r="L7" s="107"/>
    </row>
    <row r="8" spans="1:12" x14ac:dyDescent="0.25">
      <c r="A8" s="116">
        <f>'[1]Final Bruto'!A4</f>
        <v>1106</v>
      </c>
      <c r="B8" s="110">
        <f>'[1]Final Bruto'!B4</f>
        <v>15102</v>
      </c>
      <c r="C8" s="110" t="str">
        <f>'[1]Final Bruto'!C4</f>
        <v>CAMARONES</v>
      </c>
      <c r="D8" s="110">
        <v>0</v>
      </c>
      <c r="E8" s="110">
        <v>0</v>
      </c>
      <c r="F8" s="110">
        <v>0</v>
      </c>
      <c r="G8" s="110">
        <v>0</v>
      </c>
      <c r="H8" s="110">
        <v>0</v>
      </c>
      <c r="I8" s="117">
        <v>0</v>
      </c>
      <c r="L8" s="107"/>
    </row>
    <row r="9" spans="1:12" x14ac:dyDescent="0.25">
      <c r="A9" s="116">
        <f>'[1]Final Bruto'!A5</f>
        <v>1201</v>
      </c>
      <c r="B9" s="110">
        <f>'[1]Final Bruto'!B5</f>
        <v>1101</v>
      </c>
      <c r="C9" s="110" t="str">
        <f>'[1]Final Bruto'!C5</f>
        <v>IQUIQUE</v>
      </c>
      <c r="D9" s="110">
        <v>0</v>
      </c>
      <c r="E9" s="110">
        <v>0</v>
      </c>
      <c r="F9" s="110">
        <v>0</v>
      </c>
      <c r="G9" s="110">
        <v>0</v>
      </c>
      <c r="H9" s="110">
        <v>0</v>
      </c>
      <c r="I9" s="117">
        <v>0</v>
      </c>
    </row>
    <row r="10" spans="1:12" x14ac:dyDescent="0.25">
      <c r="A10" s="116">
        <f>'[1]Final Bruto'!A6</f>
        <v>1203</v>
      </c>
      <c r="B10" s="110">
        <f>'[1]Final Bruto'!B6</f>
        <v>1405</v>
      </c>
      <c r="C10" s="110" t="str">
        <f>'[1]Final Bruto'!C6</f>
        <v>PICA</v>
      </c>
      <c r="D10" s="110">
        <v>0</v>
      </c>
      <c r="E10" s="110">
        <v>0</v>
      </c>
      <c r="F10" s="110">
        <v>0</v>
      </c>
      <c r="G10" s="110">
        <v>0</v>
      </c>
      <c r="H10" s="110">
        <v>0</v>
      </c>
      <c r="I10" s="117">
        <v>0</v>
      </c>
    </row>
    <row r="11" spans="1:12" x14ac:dyDescent="0.25">
      <c r="A11" s="116">
        <f>'[1]Final Bruto'!A7</f>
        <v>1204</v>
      </c>
      <c r="B11" s="110">
        <f>'[1]Final Bruto'!B7</f>
        <v>1401</v>
      </c>
      <c r="C11" s="110" t="str">
        <f>'[1]Final Bruto'!C7</f>
        <v>POZO ALMONTE</v>
      </c>
      <c r="D11" s="110">
        <v>0</v>
      </c>
      <c r="E11" s="110">
        <v>0</v>
      </c>
      <c r="F11" s="110">
        <v>0</v>
      </c>
      <c r="G11" s="110">
        <v>0</v>
      </c>
      <c r="H11" s="110">
        <v>0</v>
      </c>
      <c r="I11" s="117">
        <v>0</v>
      </c>
    </row>
    <row r="12" spans="1:12" x14ac:dyDescent="0.25">
      <c r="A12" s="116">
        <f>'[1]Final Bruto'!A8</f>
        <v>1206</v>
      </c>
      <c r="B12" s="110">
        <f>'[1]Final Bruto'!B8</f>
        <v>1404</v>
      </c>
      <c r="C12" s="110" t="str">
        <f>'[1]Final Bruto'!C8</f>
        <v>HUARA</v>
      </c>
      <c r="D12" s="110">
        <v>0</v>
      </c>
      <c r="E12" s="110">
        <v>0</v>
      </c>
      <c r="F12" s="110">
        <v>0</v>
      </c>
      <c r="G12" s="110">
        <v>0</v>
      </c>
      <c r="H12" s="110">
        <v>0</v>
      </c>
      <c r="I12" s="117">
        <v>0</v>
      </c>
    </row>
    <row r="13" spans="1:12" x14ac:dyDescent="0.25">
      <c r="A13" s="116">
        <f>'[1]Final Bruto'!A9</f>
        <v>1208</v>
      </c>
      <c r="B13" s="110">
        <f>'[1]Final Bruto'!B9</f>
        <v>1402</v>
      </c>
      <c r="C13" s="110" t="str">
        <f>'[1]Final Bruto'!C9</f>
        <v>CAMIÑA</v>
      </c>
      <c r="D13" s="110">
        <v>0</v>
      </c>
      <c r="E13" s="110">
        <v>0</v>
      </c>
      <c r="F13" s="110">
        <v>0</v>
      </c>
      <c r="G13" s="110">
        <v>0</v>
      </c>
      <c r="H13" s="110">
        <v>0</v>
      </c>
      <c r="I13" s="117">
        <v>0</v>
      </c>
    </row>
    <row r="14" spans="1:12" x14ac:dyDescent="0.25">
      <c r="A14" s="116">
        <f>'[1]Final Bruto'!A10</f>
        <v>1210</v>
      </c>
      <c r="B14" s="110">
        <f>'[1]Final Bruto'!B10</f>
        <v>1403</v>
      </c>
      <c r="C14" s="110" t="str">
        <f>'[1]Final Bruto'!C10</f>
        <v>COLCHANE</v>
      </c>
      <c r="D14" s="110">
        <v>0</v>
      </c>
      <c r="E14" s="110">
        <v>0</v>
      </c>
      <c r="F14" s="110">
        <v>0</v>
      </c>
      <c r="G14" s="110">
        <v>0</v>
      </c>
      <c r="H14" s="110">
        <v>0</v>
      </c>
      <c r="I14" s="117">
        <v>0</v>
      </c>
    </row>
    <row r="15" spans="1:12" x14ac:dyDescent="0.25">
      <c r="A15" s="116">
        <f>'[1]Final Bruto'!A11</f>
        <v>1211</v>
      </c>
      <c r="B15" s="110">
        <f>'[1]Final Bruto'!B11</f>
        <v>1107</v>
      </c>
      <c r="C15" s="110" t="str">
        <f>'[1]Final Bruto'!C11</f>
        <v>ALTO HOSPICIO</v>
      </c>
      <c r="D15" s="110">
        <v>0</v>
      </c>
      <c r="E15" s="110">
        <v>0</v>
      </c>
      <c r="F15" s="110">
        <v>0</v>
      </c>
      <c r="G15" s="110">
        <v>0</v>
      </c>
      <c r="H15" s="110">
        <v>0</v>
      </c>
      <c r="I15" s="121">
        <v>0</v>
      </c>
    </row>
    <row r="16" spans="1:12" x14ac:dyDescent="0.25">
      <c r="A16" s="116">
        <f>'[1]Final Bruto'!A12</f>
        <v>1301</v>
      </c>
      <c r="B16" s="110">
        <f>'[1]Final Bruto'!B12</f>
        <v>15201</v>
      </c>
      <c r="C16" s="110" t="str">
        <f>'[1]Final Bruto'!C12</f>
        <v>PUTRE</v>
      </c>
      <c r="D16" s="110">
        <v>0</v>
      </c>
      <c r="E16" s="110">
        <v>0</v>
      </c>
      <c r="F16" s="110">
        <v>0</v>
      </c>
      <c r="G16" s="110">
        <v>0</v>
      </c>
      <c r="H16" s="110">
        <v>0</v>
      </c>
      <c r="I16" s="117">
        <v>0</v>
      </c>
    </row>
    <row r="17" spans="1:9" x14ac:dyDescent="0.25">
      <c r="A17" s="116">
        <f>'[1]Final Bruto'!A13</f>
        <v>1302</v>
      </c>
      <c r="B17" s="110">
        <f>'[1]Final Bruto'!B13</f>
        <v>15202</v>
      </c>
      <c r="C17" s="110" t="str">
        <f>'[1]Final Bruto'!C13</f>
        <v>GENERAL LAGOS</v>
      </c>
      <c r="D17" s="110">
        <v>0</v>
      </c>
      <c r="E17" s="110">
        <v>0</v>
      </c>
      <c r="F17" s="110">
        <v>0</v>
      </c>
      <c r="G17" s="110">
        <v>0</v>
      </c>
      <c r="H17" s="110">
        <v>0</v>
      </c>
      <c r="I17" s="117">
        <v>0</v>
      </c>
    </row>
    <row r="18" spans="1:9" x14ac:dyDescent="0.25">
      <c r="A18" s="116">
        <f>'[1]Final Bruto'!A14</f>
        <v>2101</v>
      </c>
      <c r="B18" s="110">
        <f>'[1]Final Bruto'!B14</f>
        <v>2301</v>
      </c>
      <c r="C18" s="110" t="str">
        <f>'[1]Final Bruto'!C14</f>
        <v>TOCOPILLA</v>
      </c>
      <c r="D18" s="110">
        <v>0</v>
      </c>
      <c r="E18" s="110">
        <v>0</v>
      </c>
      <c r="F18" s="110">
        <v>0</v>
      </c>
      <c r="G18" s="110">
        <v>0</v>
      </c>
      <c r="H18" s="110">
        <v>300</v>
      </c>
      <c r="I18" s="117">
        <v>300</v>
      </c>
    </row>
    <row r="19" spans="1:9" x14ac:dyDescent="0.25">
      <c r="A19" s="116">
        <f>'[1]Final Bruto'!A15</f>
        <v>2103</v>
      </c>
      <c r="B19" s="110">
        <f>'[1]Final Bruto'!B15</f>
        <v>2302</v>
      </c>
      <c r="C19" s="110" t="str">
        <f>'[1]Final Bruto'!C15</f>
        <v>MARÍA ELENA</v>
      </c>
      <c r="D19" s="110">
        <v>0</v>
      </c>
      <c r="E19" s="110">
        <v>0</v>
      </c>
      <c r="F19" s="110">
        <v>0</v>
      </c>
      <c r="G19" s="110">
        <v>0</v>
      </c>
      <c r="H19" s="110">
        <v>0</v>
      </c>
      <c r="I19" s="117">
        <v>0</v>
      </c>
    </row>
    <row r="20" spans="1:9" x14ac:dyDescent="0.25">
      <c r="A20" s="116">
        <f>'[1]Final Bruto'!A16</f>
        <v>2201</v>
      </c>
      <c r="B20" s="110">
        <f>'[1]Final Bruto'!B16</f>
        <v>2101</v>
      </c>
      <c r="C20" s="110" t="str">
        <f>'[1]Final Bruto'!C16</f>
        <v>ANTOFAGASTA</v>
      </c>
      <c r="D20" s="110">
        <v>0</v>
      </c>
      <c r="E20" s="110">
        <v>0</v>
      </c>
      <c r="F20" s="110">
        <v>0</v>
      </c>
      <c r="G20" s="110">
        <v>0</v>
      </c>
      <c r="H20" s="110">
        <v>0</v>
      </c>
      <c r="I20" s="117">
        <v>0</v>
      </c>
    </row>
    <row r="21" spans="1:9" x14ac:dyDescent="0.25">
      <c r="A21" s="116">
        <f>'[1]Final Bruto'!A17</f>
        <v>2202</v>
      </c>
      <c r="B21" s="110">
        <f>'[1]Final Bruto'!B17</f>
        <v>2104</v>
      </c>
      <c r="C21" s="110" t="str">
        <f>'[1]Final Bruto'!C17</f>
        <v>TALTAL</v>
      </c>
      <c r="D21" s="110">
        <v>0</v>
      </c>
      <c r="E21" s="110">
        <v>0</v>
      </c>
      <c r="F21" s="110">
        <v>0</v>
      </c>
      <c r="G21" s="110">
        <v>0</v>
      </c>
      <c r="H21" s="110">
        <v>0</v>
      </c>
      <c r="I21" s="117">
        <v>0</v>
      </c>
    </row>
    <row r="22" spans="1:9" x14ac:dyDescent="0.25">
      <c r="A22" s="116">
        <f>'[1]Final Bruto'!A18</f>
        <v>2203</v>
      </c>
      <c r="B22" s="110">
        <f>'[1]Final Bruto'!B18</f>
        <v>2102</v>
      </c>
      <c r="C22" s="110" t="str">
        <f>'[1]Final Bruto'!C18</f>
        <v>MEJILLONES</v>
      </c>
      <c r="D22" s="110">
        <v>0</v>
      </c>
      <c r="E22" s="110">
        <v>0</v>
      </c>
      <c r="F22" s="110">
        <v>0</v>
      </c>
      <c r="G22" s="110">
        <v>0</v>
      </c>
      <c r="H22" s="110">
        <v>0</v>
      </c>
      <c r="I22" s="117">
        <v>0</v>
      </c>
    </row>
    <row r="23" spans="1:9" x14ac:dyDescent="0.25">
      <c r="A23" s="116">
        <f>'[1]Final Bruto'!A19</f>
        <v>2206</v>
      </c>
      <c r="B23" s="110">
        <f>'[1]Final Bruto'!B19</f>
        <v>2103</v>
      </c>
      <c r="C23" s="110" t="str">
        <f>'[1]Final Bruto'!C19</f>
        <v>SIERRA GORDA</v>
      </c>
      <c r="D23" s="110">
        <v>0</v>
      </c>
      <c r="E23" s="110">
        <v>0</v>
      </c>
      <c r="F23" s="110">
        <v>0</v>
      </c>
      <c r="G23" s="110">
        <v>0</v>
      </c>
      <c r="H23" s="110">
        <v>0</v>
      </c>
      <c r="I23" s="117">
        <v>0</v>
      </c>
    </row>
    <row r="24" spans="1:9" x14ac:dyDescent="0.25">
      <c r="A24" s="116">
        <f>'[1]Final Bruto'!A20</f>
        <v>2301</v>
      </c>
      <c r="B24" s="110">
        <f>'[1]Final Bruto'!B20</f>
        <v>2201</v>
      </c>
      <c r="C24" s="110" t="str">
        <f>'[1]Final Bruto'!C20</f>
        <v>CALAMA</v>
      </c>
      <c r="D24" s="110">
        <v>0</v>
      </c>
      <c r="E24" s="110">
        <v>0</v>
      </c>
      <c r="F24" s="110">
        <v>0</v>
      </c>
      <c r="G24" s="110">
        <v>0</v>
      </c>
      <c r="H24" s="110">
        <v>0</v>
      </c>
      <c r="I24" s="117">
        <v>0</v>
      </c>
    </row>
    <row r="25" spans="1:9" x14ac:dyDescent="0.25">
      <c r="A25" s="116">
        <f>'[1]Final Bruto'!A21</f>
        <v>2302</v>
      </c>
      <c r="B25" s="110">
        <f>'[1]Final Bruto'!B21</f>
        <v>2202</v>
      </c>
      <c r="C25" s="110" t="str">
        <f>'[1]Final Bruto'!C21</f>
        <v>OLLAGUE</v>
      </c>
      <c r="D25" s="110">
        <v>0</v>
      </c>
      <c r="E25" s="110">
        <v>0</v>
      </c>
      <c r="F25" s="110">
        <v>0</v>
      </c>
      <c r="G25" s="110">
        <v>0</v>
      </c>
      <c r="H25" s="110">
        <v>0</v>
      </c>
      <c r="I25" s="117">
        <v>0</v>
      </c>
    </row>
    <row r="26" spans="1:9" x14ac:dyDescent="0.25">
      <c r="A26" s="116">
        <f>'[1]Final Bruto'!A22</f>
        <v>2303</v>
      </c>
      <c r="B26" s="110">
        <f>'[1]Final Bruto'!B22</f>
        <v>2203</v>
      </c>
      <c r="C26" s="110" t="str">
        <f>'[1]Final Bruto'!C22</f>
        <v>SAN PEDRO DE ATACAMA</v>
      </c>
      <c r="D26" s="110">
        <v>0</v>
      </c>
      <c r="E26" s="110">
        <v>710635</v>
      </c>
      <c r="F26" s="110">
        <v>0</v>
      </c>
      <c r="G26" s="110">
        <v>0</v>
      </c>
      <c r="H26" s="110">
        <v>0</v>
      </c>
      <c r="I26" s="117">
        <v>710635</v>
      </c>
    </row>
    <row r="27" spans="1:9" x14ac:dyDescent="0.25">
      <c r="A27" s="116">
        <f>'[1]Final Bruto'!A23</f>
        <v>3101</v>
      </c>
      <c r="B27" s="110">
        <f>'[1]Final Bruto'!B23</f>
        <v>3201</v>
      </c>
      <c r="C27" s="110" t="str">
        <f>'[1]Final Bruto'!C23</f>
        <v>CHAÑARAL</v>
      </c>
      <c r="D27" s="110">
        <v>0</v>
      </c>
      <c r="E27" s="110">
        <v>0</v>
      </c>
      <c r="F27" s="110">
        <v>0</v>
      </c>
      <c r="G27" s="110">
        <v>0</v>
      </c>
      <c r="H27" s="110">
        <v>0</v>
      </c>
      <c r="I27" s="117">
        <v>0</v>
      </c>
    </row>
    <row r="28" spans="1:9" x14ac:dyDescent="0.25">
      <c r="A28" s="116">
        <f>'[1]Final Bruto'!A24</f>
        <v>3102</v>
      </c>
      <c r="B28" s="110">
        <f>'[1]Final Bruto'!B24</f>
        <v>3202</v>
      </c>
      <c r="C28" s="110" t="str">
        <f>'[1]Final Bruto'!C24</f>
        <v>DIEGO DE ALMAGRO</v>
      </c>
      <c r="D28" s="110">
        <v>0</v>
      </c>
      <c r="E28" s="110">
        <v>0</v>
      </c>
      <c r="F28" s="110">
        <v>175000</v>
      </c>
      <c r="G28" s="110">
        <v>0</v>
      </c>
      <c r="H28" s="110">
        <v>0</v>
      </c>
      <c r="I28" s="117">
        <v>175000</v>
      </c>
    </row>
    <row r="29" spans="1:9" x14ac:dyDescent="0.25">
      <c r="A29" s="116">
        <f>'[1]Final Bruto'!A25</f>
        <v>3201</v>
      </c>
      <c r="B29" s="110">
        <f>'[1]Final Bruto'!B25</f>
        <v>3101</v>
      </c>
      <c r="C29" s="110" t="str">
        <f>'[1]Final Bruto'!C25</f>
        <v>COPIAPO</v>
      </c>
      <c r="D29" s="110">
        <v>0</v>
      </c>
      <c r="E29" s="110">
        <v>15831389</v>
      </c>
      <c r="F29" s="110">
        <v>0</v>
      </c>
      <c r="G29" s="110">
        <v>669898</v>
      </c>
      <c r="H29" s="110">
        <v>0</v>
      </c>
      <c r="I29" s="117">
        <v>16501287</v>
      </c>
    </row>
    <row r="30" spans="1:9" x14ac:dyDescent="0.25">
      <c r="A30" s="116">
        <f>'[1]Final Bruto'!A26</f>
        <v>3202</v>
      </c>
      <c r="B30" s="110">
        <f>'[1]Final Bruto'!B26</f>
        <v>3102</v>
      </c>
      <c r="C30" s="110" t="str">
        <f>'[1]Final Bruto'!C26</f>
        <v>CALDERA</v>
      </c>
      <c r="D30" s="110">
        <v>0</v>
      </c>
      <c r="E30" s="110">
        <v>0</v>
      </c>
      <c r="F30" s="110">
        <v>0</v>
      </c>
      <c r="G30" s="110">
        <v>0</v>
      </c>
      <c r="H30" s="110">
        <v>0</v>
      </c>
      <c r="I30" s="117">
        <v>0</v>
      </c>
    </row>
    <row r="31" spans="1:9" x14ac:dyDescent="0.25">
      <c r="A31" s="116">
        <f>'[1]Final Bruto'!A27</f>
        <v>3203</v>
      </c>
      <c r="B31" s="110">
        <f>'[1]Final Bruto'!B27</f>
        <v>3103</v>
      </c>
      <c r="C31" s="110" t="str">
        <f>'[1]Final Bruto'!C27</f>
        <v>TIERRA AMARILLA</v>
      </c>
      <c r="D31" s="110">
        <v>0</v>
      </c>
      <c r="E31" s="110">
        <v>0</v>
      </c>
      <c r="F31" s="110">
        <v>0</v>
      </c>
      <c r="G31" s="110">
        <v>0</v>
      </c>
      <c r="H31" s="110">
        <v>0</v>
      </c>
      <c r="I31" s="117">
        <v>0</v>
      </c>
    </row>
    <row r="32" spans="1:9" x14ac:dyDescent="0.25">
      <c r="A32" s="116">
        <f>'[1]Final Bruto'!A28</f>
        <v>3301</v>
      </c>
      <c r="B32" s="110">
        <f>'[1]Final Bruto'!B28</f>
        <v>3301</v>
      </c>
      <c r="C32" s="110" t="str">
        <f>'[1]Final Bruto'!C28</f>
        <v>VALLENAR</v>
      </c>
      <c r="D32" s="110">
        <v>0</v>
      </c>
      <c r="E32" s="110">
        <v>0</v>
      </c>
      <c r="F32" s="110">
        <v>0</v>
      </c>
      <c r="G32" s="110">
        <v>0</v>
      </c>
      <c r="H32" s="110">
        <v>0</v>
      </c>
      <c r="I32" s="117">
        <v>0</v>
      </c>
    </row>
    <row r="33" spans="1:9" x14ac:dyDescent="0.25">
      <c r="A33" s="116">
        <f>'[1]Final Bruto'!A29</f>
        <v>3302</v>
      </c>
      <c r="B33" s="110">
        <f>'[1]Final Bruto'!B29</f>
        <v>3303</v>
      </c>
      <c r="C33" s="110" t="str">
        <f>'[1]Final Bruto'!C29</f>
        <v>FREIRINA</v>
      </c>
      <c r="D33" s="110">
        <v>0</v>
      </c>
      <c r="E33" s="110">
        <v>0</v>
      </c>
      <c r="F33" s="110">
        <v>0</v>
      </c>
      <c r="G33" s="110">
        <v>0</v>
      </c>
      <c r="H33" s="110">
        <v>0</v>
      </c>
      <c r="I33" s="117">
        <v>0</v>
      </c>
    </row>
    <row r="34" spans="1:9" x14ac:dyDescent="0.25">
      <c r="A34" s="116">
        <f>'[1]Final Bruto'!A30</f>
        <v>3303</v>
      </c>
      <c r="B34" s="110">
        <f>'[1]Final Bruto'!B30</f>
        <v>3304</v>
      </c>
      <c r="C34" s="110" t="str">
        <f>'[1]Final Bruto'!C30</f>
        <v>HUASCO</v>
      </c>
      <c r="D34" s="110">
        <v>0</v>
      </c>
      <c r="E34" s="110">
        <v>0</v>
      </c>
      <c r="F34" s="110">
        <v>0</v>
      </c>
      <c r="G34" s="110">
        <v>0</v>
      </c>
      <c r="H34" s="110">
        <v>0</v>
      </c>
      <c r="I34" s="117">
        <v>0</v>
      </c>
    </row>
    <row r="35" spans="1:9" x14ac:dyDescent="0.25">
      <c r="A35" s="116">
        <f>'[1]Final Bruto'!A31</f>
        <v>3304</v>
      </c>
      <c r="B35" s="110">
        <f>'[1]Final Bruto'!B31</f>
        <v>3302</v>
      </c>
      <c r="C35" s="110" t="str">
        <f>'[1]Final Bruto'!C31</f>
        <v>ALTO DEL CARMEN</v>
      </c>
      <c r="D35" s="110">
        <v>0</v>
      </c>
      <c r="E35" s="110">
        <v>0</v>
      </c>
      <c r="F35" s="110">
        <v>0</v>
      </c>
      <c r="G35" s="110">
        <v>0</v>
      </c>
      <c r="H35" s="110">
        <v>0</v>
      </c>
      <c r="I35" s="117">
        <v>0</v>
      </c>
    </row>
    <row r="36" spans="1:9" x14ac:dyDescent="0.25">
      <c r="A36" s="116">
        <f>'[1]Final Bruto'!A32</f>
        <v>4101</v>
      </c>
      <c r="B36" s="110">
        <f>'[1]Final Bruto'!B32</f>
        <v>4101</v>
      </c>
      <c r="C36" s="110" t="str">
        <f>'[1]Final Bruto'!C32</f>
        <v>LA SERENA</v>
      </c>
      <c r="D36" s="110">
        <v>0</v>
      </c>
      <c r="E36" s="110">
        <v>0</v>
      </c>
      <c r="F36" s="110">
        <v>0</v>
      </c>
      <c r="G36" s="110">
        <v>0</v>
      </c>
      <c r="H36" s="110">
        <v>0</v>
      </c>
      <c r="I36" s="117">
        <v>0</v>
      </c>
    </row>
    <row r="37" spans="1:9" x14ac:dyDescent="0.25">
      <c r="A37" s="116">
        <f>'[1]Final Bruto'!A33</f>
        <v>4102</v>
      </c>
      <c r="B37" s="110">
        <f>'[1]Final Bruto'!B33</f>
        <v>4104</v>
      </c>
      <c r="C37" s="110" t="str">
        <f>'[1]Final Bruto'!C33</f>
        <v>LA HIGUERA</v>
      </c>
      <c r="D37" s="110">
        <v>0</v>
      </c>
      <c r="E37" s="110">
        <v>0</v>
      </c>
      <c r="F37" s="110">
        <v>0</v>
      </c>
      <c r="G37" s="110">
        <v>0</v>
      </c>
      <c r="H37" s="110">
        <v>0</v>
      </c>
      <c r="I37" s="117">
        <v>0</v>
      </c>
    </row>
    <row r="38" spans="1:9" x14ac:dyDescent="0.25">
      <c r="A38" s="116">
        <f>'[1]Final Bruto'!A34</f>
        <v>4103</v>
      </c>
      <c r="B38" s="110">
        <f>'[1]Final Bruto'!B34</f>
        <v>4102</v>
      </c>
      <c r="C38" s="110" t="str">
        <f>'[1]Final Bruto'!C34</f>
        <v>COQUIMBO</v>
      </c>
      <c r="D38" s="110">
        <v>0</v>
      </c>
      <c r="E38" s="110">
        <v>0</v>
      </c>
      <c r="F38" s="110">
        <v>673582</v>
      </c>
      <c r="G38" s="110">
        <v>0</v>
      </c>
      <c r="H38" s="110">
        <v>0</v>
      </c>
      <c r="I38" s="117">
        <v>673582</v>
      </c>
    </row>
    <row r="39" spans="1:9" x14ac:dyDescent="0.25">
      <c r="A39" s="116">
        <f>'[1]Final Bruto'!A35</f>
        <v>4104</v>
      </c>
      <c r="B39" s="110">
        <f>'[1]Final Bruto'!B35</f>
        <v>4103</v>
      </c>
      <c r="C39" s="110" t="str">
        <f>'[1]Final Bruto'!C35</f>
        <v>ANDACOLLO</v>
      </c>
      <c r="D39" s="110">
        <v>0</v>
      </c>
      <c r="E39" s="110">
        <v>0</v>
      </c>
      <c r="F39" s="110">
        <v>0</v>
      </c>
      <c r="G39" s="110">
        <v>0</v>
      </c>
      <c r="H39" s="110">
        <v>0</v>
      </c>
      <c r="I39" s="117">
        <v>0</v>
      </c>
    </row>
    <row r="40" spans="1:9" x14ac:dyDescent="0.25">
      <c r="A40" s="116">
        <f>'[1]Final Bruto'!A36</f>
        <v>4105</v>
      </c>
      <c r="B40" s="110">
        <f>'[1]Final Bruto'!B36</f>
        <v>4106</v>
      </c>
      <c r="C40" s="110" t="str">
        <f>'[1]Final Bruto'!C36</f>
        <v>VICUÑA</v>
      </c>
      <c r="D40" s="110">
        <v>0</v>
      </c>
      <c r="E40" s="110">
        <v>0</v>
      </c>
      <c r="F40" s="110">
        <v>0</v>
      </c>
      <c r="G40" s="110">
        <v>0</v>
      </c>
      <c r="H40" s="110">
        <v>0</v>
      </c>
      <c r="I40" s="117">
        <v>0</v>
      </c>
    </row>
    <row r="41" spans="1:9" x14ac:dyDescent="0.25">
      <c r="A41" s="116">
        <f>'[1]Final Bruto'!A37</f>
        <v>4106</v>
      </c>
      <c r="B41" s="110">
        <f>'[1]Final Bruto'!B37</f>
        <v>4105</v>
      </c>
      <c r="C41" s="110" t="str">
        <f>'[1]Final Bruto'!C37</f>
        <v>PAIGUANO</v>
      </c>
      <c r="D41" s="110">
        <v>0</v>
      </c>
      <c r="E41" s="110">
        <v>0</v>
      </c>
      <c r="F41" s="110">
        <v>101357</v>
      </c>
      <c r="G41" s="110">
        <v>0</v>
      </c>
      <c r="H41" s="110">
        <v>0</v>
      </c>
      <c r="I41" s="117">
        <v>101357</v>
      </c>
    </row>
    <row r="42" spans="1:9" x14ac:dyDescent="0.25">
      <c r="A42" s="116">
        <f>'[1]Final Bruto'!A38</f>
        <v>4201</v>
      </c>
      <c r="B42" s="110">
        <f>'[1]Final Bruto'!B38</f>
        <v>4301</v>
      </c>
      <c r="C42" s="110" t="str">
        <f>'[1]Final Bruto'!C38</f>
        <v>OVALLE</v>
      </c>
      <c r="D42" s="110">
        <v>0</v>
      </c>
      <c r="E42" s="110">
        <v>0</v>
      </c>
      <c r="F42" s="110">
        <v>0</v>
      </c>
      <c r="G42" s="110">
        <v>0</v>
      </c>
      <c r="H42" s="110">
        <v>0</v>
      </c>
      <c r="I42" s="117">
        <v>0</v>
      </c>
    </row>
    <row r="43" spans="1:9" x14ac:dyDescent="0.25">
      <c r="A43" s="116">
        <f>'[1]Final Bruto'!A39</f>
        <v>4203</v>
      </c>
      <c r="B43" s="110">
        <f>'[1]Final Bruto'!B39</f>
        <v>4303</v>
      </c>
      <c r="C43" s="110" t="str">
        <f>'[1]Final Bruto'!C39</f>
        <v>MONTE PATRIA</v>
      </c>
      <c r="D43" s="110">
        <v>0</v>
      </c>
      <c r="E43" s="110">
        <v>0</v>
      </c>
      <c r="F43" s="110">
        <v>0</v>
      </c>
      <c r="G43" s="110">
        <v>0</v>
      </c>
      <c r="H43" s="110">
        <v>0</v>
      </c>
      <c r="I43" s="117">
        <v>0</v>
      </c>
    </row>
    <row r="44" spans="1:9" x14ac:dyDescent="0.25">
      <c r="A44" s="116">
        <f>'[1]Final Bruto'!A40</f>
        <v>4204</v>
      </c>
      <c r="B44" s="110">
        <f>'[1]Final Bruto'!B40</f>
        <v>4304</v>
      </c>
      <c r="C44" s="110" t="str">
        <f>'[1]Final Bruto'!C40</f>
        <v>PUNITAQUI</v>
      </c>
      <c r="D44" s="110">
        <v>0</v>
      </c>
      <c r="E44" s="110">
        <v>0</v>
      </c>
      <c r="F44" s="110">
        <v>0</v>
      </c>
      <c r="G44" s="110">
        <v>0</v>
      </c>
      <c r="H44" s="110">
        <v>0</v>
      </c>
      <c r="I44" s="117">
        <v>0</v>
      </c>
    </row>
    <row r="45" spans="1:9" x14ac:dyDescent="0.25">
      <c r="A45" s="116">
        <f>'[1]Final Bruto'!A41</f>
        <v>4205</v>
      </c>
      <c r="B45" s="110">
        <f>'[1]Final Bruto'!B41</f>
        <v>4302</v>
      </c>
      <c r="C45" s="110" t="str">
        <f>'[1]Final Bruto'!C41</f>
        <v>COMBARBALÁ</v>
      </c>
      <c r="D45" s="110">
        <v>0</v>
      </c>
      <c r="E45" s="110">
        <v>0</v>
      </c>
      <c r="F45" s="110">
        <v>0</v>
      </c>
      <c r="G45" s="110">
        <v>2748466</v>
      </c>
      <c r="H45" s="110">
        <v>0</v>
      </c>
      <c r="I45" s="117">
        <v>2748466</v>
      </c>
    </row>
    <row r="46" spans="1:9" x14ac:dyDescent="0.25">
      <c r="A46" s="116">
        <f>'[1]Final Bruto'!A42</f>
        <v>4206</v>
      </c>
      <c r="B46" s="110">
        <f>'[1]Final Bruto'!B42</f>
        <v>4305</v>
      </c>
      <c r="C46" s="110" t="str">
        <f>'[1]Final Bruto'!C42</f>
        <v>RÍO HURTADO</v>
      </c>
      <c r="D46" s="110">
        <v>0</v>
      </c>
      <c r="E46" s="110">
        <v>0</v>
      </c>
      <c r="F46" s="110">
        <v>0</v>
      </c>
      <c r="G46" s="110">
        <v>0</v>
      </c>
      <c r="H46" s="110">
        <v>0</v>
      </c>
      <c r="I46" s="117">
        <v>0</v>
      </c>
    </row>
    <row r="47" spans="1:9" x14ac:dyDescent="0.25">
      <c r="A47" s="116">
        <f>'[1]Final Bruto'!A43</f>
        <v>4301</v>
      </c>
      <c r="B47" s="110">
        <f>'[1]Final Bruto'!B43</f>
        <v>4201</v>
      </c>
      <c r="C47" s="110" t="str">
        <f>'[1]Final Bruto'!C43</f>
        <v>ILLAPEL</v>
      </c>
      <c r="D47" s="110">
        <v>0</v>
      </c>
      <c r="E47" s="110">
        <v>0</v>
      </c>
      <c r="F47" s="110">
        <v>0</v>
      </c>
      <c r="G47" s="110">
        <v>0</v>
      </c>
      <c r="H47" s="110">
        <v>0</v>
      </c>
      <c r="I47" s="117">
        <v>0</v>
      </c>
    </row>
    <row r="48" spans="1:9" x14ac:dyDescent="0.25">
      <c r="A48" s="116">
        <f>'[1]Final Bruto'!A44</f>
        <v>4302</v>
      </c>
      <c r="B48" s="110">
        <f>'[1]Final Bruto'!B44</f>
        <v>4204</v>
      </c>
      <c r="C48" s="110" t="str">
        <f>'[1]Final Bruto'!C44</f>
        <v>SALAMANCA</v>
      </c>
      <c r="D48" s="110">
        <v>0</v>
      </c>
      <c r="E48" s="110">
        <v>0</v>
      </c>
      <c r="F48" s="110">
        <v>0</v>
      </c>
      <c r="G48" s="110">
        <v>0</v>
      </c>
      <c r="H48" s="110">
        <v>0</v>
      </c>
      <c r="I48" s="117">
        <v>0</v>
      </c>
    </row>
    <row r="49" spans="1:9" x14ac:dyDescent="0.25">
      <c r="A49" s="116">
        <f>'[1]Final Bruto'!A45</f>
        <v>4303</v>
      </c>
      <c r="B49" s="110">
        <f>'[1]Final Bruto'!B45</f>
        <v>4203</v>
      </c>
      <c r="C49" s="110" t="str">
        <f>'[1]Final Bruto'!C45</f>
        <v>LOS VILOS</v>
      </c>
      <c r="D49" s="110">
        <v>0</v>
      </c>
      <c r="E49" s="110">
        <v>0</v>
      </c>
      <c r="F49" s="110">
        <v>35000</v>
      </c>
      <c r="G49" s="110">
        <v>0</v>
      </c>
      <c r="H49" s="110">
        <v>0</v>
      </c>
      <c r="I49" s="117">
        <v>35000</v>
      </c>
    </row>
    <row r="50" spans="1:9" x14ac:dyDescent="0.25">
      <c r="A50" s="116">
        <f>'[1]Final Bruto'!A46</f>
        <v>4304</v>
      </c>
      <c r="B50" s="110">
        <f>'[1]Final Bruto'!B46</f>
        <v>4202</v>
      </c>
      <c r="C50" s="110" t="str">
        <f>'[1]Final Bruto'!C46</f>
        <v>CANELA</v>
      </c>
      <c r="D50" s="110">
        <v>0</v>
      </c>
      <c r="E50" s="110">
        <v>0</v>
      </c>
      <c r="F50" s="110">
        <v>0</v>
      </c>
      <c r="G50" s="110">
        <v>0</v>
      </c>
      <c r="H50" s="110">
        <v>0</v>
      </c>
      <c r="I50" s="117">
        <v>0</v>
      </c>
    </row>
    <row r="51" spans="1:9" x14ac:dyDescent="0.25">
      <c r="A51" s="116">
        <f>'[1]Final Bruto'!A47</f>
        <v>5101</v>
      </c>
      <c r="B51" s="110">
        <f>'[1]Final Bruto'!B47</f>
        <v>5201</v>
      </c>
      <c r="C51" s="110" t="str">
        <f>'[1]Final Bruto'!C47</f>
        <v>ISLA DE PASCUA</v>
      </c>
      <c r="D51" s="110">
        <v>0</v>
      </c>
      <c r="E51" s="110">
        <v>0</v>
      </c>
      <c r="F51" s="110">
        <v>0</v>
      </c>
      <c r="G51" s="110">
        <v>0</v>
      </c>
      <c r="H51" s="110">
        <v>0</v>
      </c>
      <c r="I51" s="117">
        <v>0</v>
      </c>
    </row>
    <row r="52" spans="1:9" x14ac:dyDescent="0.25">
      <c r="A52" s="116">
        <f>'[1]Final Bruto'!A48</f>
        <v>5201</v>
      </c>
      <c r="B52" s="110">
        <f>'[1]Final Bruto'!B48</f>
        <v>5401</v>
      </c>
      <c r="C52" s="110" t="str">
        <f>'[1]Final Bruto'!C48</f>
        <v>LA LIGUA</v>
      </c>
      <c r="D52" s="110">
        <v>0</v>
      </c>
      <c r="E52" s="110">
        <v>2855657</v>
      </c>
      <c r="F52" s="110">
        <v>114715</v>
      </c>
      <c r="G52" s="110">
        <v>1995000</v>
      </c>
      <c r="H52" s="110">
        <v>0</v>
      </c>
      <c r="I52" s="117">
        <v>4965372</v>
      </c>
    </row>
    <row r="53" spans="1:9" x14ac:dyDescent="0.25">
      <c r="A53" s="116">
        <f>'[1]Final Bruto'!A49</f>
        <v>5202</v>
      </c>
      <c r="B53" s="110">
        <f>'[1]Final Bruto'!B49</f>
        <v>5404</v>
      </c>
      <c r="C53" s="110" t="str">
        <f>'[1]Final Bruto'!C49</f>
        <v>PETORCA</v>
      </c>
      <c r="D53" s="110">
        <v>0</v>
      </c>
      <c r="E53" s="110">
        <v>0</v>
      </c>
      <c r="F53" s="110">
        <v>0</v>
      </c>
      <c r="G53" s="110">
        <v>0</v>
      </c>
      <c r="H53" s="110">
        <v>0</v>
      </c>
      <c r="I53" s="117">
        <v>0</v>
      </c>
    </row>
    <row r="54" spans="1:9" x14ac:dyDescent="0.25">
      <c r="A54" s="116">
        <f>'[1]Final Bruto'!A50</f>
        <v>5203</v>
      </c>
      <c r="B54" s="110">
        <f>'[1]Final Bruto'!B50</f>
        <v>5402</v>
      </c>
      <c r="C54" s="110" t="str">
        <f>'[1]Final Bruto'!C50</f>
        <v>CABILDO</v>
      </c>
      <c r="D54" s="110">
        <v>0</v>
      </c>
      <c r="E54" s="110">
        <v>0</v>
      </c>
      <c r="F54" s="110">
        <v>643578</v>
      </c>
      <c r="G54" s="110">
        <v>0</v>
      </c>
      <c r="H54" s="110">
        <v>0</v>
      </c>
      <c r="I54" s="117">
        <v>643578</v>
      </c>
    </row>
    <row r="55" spans="1:9" x14ac:dyDescent="0.25">
      <c r="A55" s="116">
        <f>'[1]Final Bruto'!A51</f>
        <v>5204</v>
      </c>
      <c r="B55" s="110">
        <f>'[1]Final Bruto'!B51</f>
        <v>5405</v>
      </c>
      <c r="C55" s="110" t="str">
        <f>'[1]Final Bruto'!C51</f>
        <v>ZAPALLAR</v>
      </c>
      <c r="D55" s="110">
        <v>0</v>
      </c>
      <c r="E55" s="110">
        <v>0</v>
      </c>
      <c r="F55" s="110">
        <v>0</v>
      </c>
      <c r="G55" s="110">
        <v>0</v>
      </c>
      <c r="H55" s="110">
        <v>0</v>
      </c>
      <c r="I55" s="117">
        <v>0</v>
      </c>
    </row>
    <row r="56" spans="1:9" x14ac:dyDescent="0.25">
      <c r="A56" s="116">
        <f>'[1]Final Bruto'!A52</f>
        <v>5205</v>
      </c>
      <c r="B56" s="110">
        <f>'[1]Final Bruto'!B52</f>
        <v>5403</v>
      </c>
      <c r="C56" s="110" t="str">
        <f>'[1]Final Bruto'!C52</f>
        <v>PAPUDO</v>
      </c>
      <c r="D56" s="110">
        <v>0</v>
      </c>
      <c r="E56" s="110">
        <v>0</v>
      </c>
      <c r="F56" s="110">
        <v>0</v>
      </c>
      <c r="G56" s="110">
        <v>0</v>
      </c>
      <c r="H56" s="110">
        <v>0</v>
      </c>
      <c r="I56" s="117">
        <v>0</v>
      </c>
    </row>
    <row r="57" spans="1:9" x14ac:dyDescent="0.25">
      <c r="A57" s="116">
        <f>'[1]Final Bruto'!A53</f>
        <v>5301</v>
      </c>
      <c r="B57" s="110">
        <f>'[1]Final Bruto'!B53</f>
        <v>5101</v>
      </c>
      <c r="C57" s="110" t="str">
        <f>'[1]Final Bruto'!C53</f>
        <v>VALPARAÍSO</v>
      </c>
      <c r="D57" s="110">
        <v>0</v>
      </c>
      <c r="E57" s="110">
        <v>0</v>
      </c>
      <c r="F57" s="110">
        <v>0</v>
      </c>
      <c r="G57" s="110">
        <v>35274961</v>
      </c>
      <c r="H57" s="110">
        <v>0</v>
      </c>
      <c r="I57" s="117">
        <v>35274961</v>
      </c>
    </row>
    <row r="58" spans="1:9" x14ac:dyDescent="0.25">
      <c r="A58" s="116">
        <f>'[1]Final Bruto'!A54</f>
        <v>5302</v>
      </c>
      <c r="B58" s="110">
        <f>'[1]Final Bruto'!B54</f>
        <v>5109</v>
      </c>
      <c r="C58" s="110" t="str">
        <f>'[1]Final Bruto'!C54</f>
        <v>VIÑA DEL MAR</v>
      </c>
      <c r="D58" s="110">
        <v>0</v>
      </c>
      <c r="E58" s="110">
        <v>0</v>
      </c>
      <c r="F58" s="110">
        <v>0</v>
      </c>
      <c r="G58" s="110">
        <v>0</v>
      </c>
      <c r="H58" s="110">
        <v>0</v>
      </c>
      <c r="I58" s="117">
        <v>0</v>
      </c>
    </row>
    <row r="59" spans="1:9" x14ac:dyDescent="0.25">
      <c r="A59" s="116">
        <f>'[1]Final Bruto'!A55</f>
        <v>5303</v>
      </c>
      <c r="B59" s="110">
        <f>'[1]Final Bruto'!B55</f>
        <v>5804</v>
      </c>
      <c r="C59" s="110" t="str">
        <f>'[1]Final Bruto'!C55</f>
        <v>VILLA ALEMANA</v>
      </c>
      <c r="D59" s="110">
        <v>0</v>
      </c>
      <c r="E59" s="110">
        <v>0</v>
      </c>
      <c r="F59" s="110">
        <v>0</v>
      </c>
      <c r="G59" s="110">
        <v>0</v>
      </c>
      <c r="H59" s="110">
        <v>0</v>
      </c>
      <c r="I59" s="117">
        <v>0</v>
      </c>
    </row>
    <row r="60" spans="1:9" x14ac:dyDescent="0.25">
      <c r="A60" s="116">
        <f>'[1]Final Bruto'!A56</f>
        <v>5304</v>
      </c>
      <c r="B60" s="110">
        <f>'[1]Final Bruto'!B56</f>
        <v>5801</v>
      </c>
      <c r="C60" s="110" t="str">
        <f>'[1]Final Bruto'!C56</f>
        <v>QUILPUÉ</v>
      </c>
      <c r="D60" s="110">
        <v>0</v>
      </c>
      <c r="E60" s="110">
        <v>0</v>
      </c>
      <c r="F60" s="110">
        <v>0</v>
      </c>
      <c r="G60" s="110">
        <v>0</v>
      </c>
      <c r="H60" s="110">
        <v>0</v>
      </c>
      <c r="I60" s="117">
        <v>0</v>
      </c>
    </row>
    <row r="61" spans="1:9" x14ac:dyDescent="0.25">
      <c r="A61" s="116">
        <f>'[1]Final Bruto'!A57</f>
        <v>5305</v>
      </c>
      <c r="B61" s="110">
        <f>'[1]Final Bruto'!B57</f>
        <v>5102</v>
      </c>
      <c r="C61" s="110" t="str">
        <f>'[1]Final Bruto'!C57</f>
        <v>CASABLANCA</v>
      </c>
      <c r="D61" s="110">
        <v>0</v>
      </c>
      <c r="E61" s="110">
        <v>0</v>
      </c>
      <c r="F61" s="110">
        <v>0</v>
      </c>
      <c r="G61" s="110">
        <v>0</v>
      </c>
      <c r="H61" s="110">
        <v>0</v>
      </c>
      <c r="I61" s="117">
        <v>0</v>
      </c>
    </row>
    <row r="62" spans="1:9" x14ac:dyDescent="0.25">
      <c r="A62" s="116">
        <f>'[1]Final Bruto'!A58</f>
        <v>5306</v>
      </c>
      <c r="B62" s="110">
        <f>'[1]Final Bruto'!B58</f>
        <v>5107</v>
      </c>
      <c r="C62" s="110" t="str">
        <f>'[1]Final Bruto'!C58</f>
        <v>QUINTERO</v>
      </c>
      <c r="D62" s="110">
        <v>0</v>
      </c>
      <c r="E62" s="110">
        <v>0</v>
      </c>
      <c r="F62" s="110">
        <v>0</v>
      </c>
      <c r="G62" s="110">
        <v>0</v>
      </c>
      <c r="H62" s="110">
        <v>0</v>
      </c>
      <c r="I62" s="117">
        <v>0</v>
      </c>
    </row>
    <row r="63" spans="1:9" x14ac:dyDescent="0.25">
      <c r="A63" s="116">
        <f>'[1]Final Bruto'!A59</f>
        <v>5307</v>
      </c>
      <c r="B63" s="110">
        <f>'[1]Final Bruto'!B59</f>
        <v>5105</v>
      </c>
      <c r="C63" s="110" t="str">
        <f>'[1]Final Bruto'!C59</f>
        <v>PUCHUNCAVÍ</v>
      </c>
      <c r="D63" s="110">
        <v>0</v>
      </c>
      <c r="E63" s="110">
        <v>0</v>
      </c>
      <c r="F63" s="110">
        <v>0</v>
      </c>
      <c r="G63" s="110">
        <v>0</v>
      </c>
      <c r="H63" s="110">
        <v>0</v>
      </c>
      <c r="I63" s="117">
        <v>0</v>
      </c>
    </row>
    <row r="64" spans="1:9" x14ac:dyDescent="0.25">
      <c r="A64" s="116">
        <f>'[1]Final Bruto'!A60</f>
        <v>5308</v>
      </c>
      <c r="B64" s="110">
        <f>'[1]Final Bruto'!B60</f>
        <v>5104</v>
      </c>
      <c r="C64" s="110" t="str">
        <f>'[1]Final Bruto'!C60</f>
        <v>JUAN FERNANDEZ</v>
      </c>
      <c r="D64" s="110">
        <v>0</v>
      </c>
      <c r="E64" s="110">
        <v>0</v>
      </c>
      <c r="F64" s="110">
        <v>0</v>
      </c>
      <c r="G64" s="110">
        <v>0</v>
      </c>
      <c r="H64" s="110">
        <v>0</v>
      </c>
      <c r="I64" s="117">
        <v>0</v>
      </c>
    </row>
    <row r="65" spans="1:9" x14ac:dyDescent="0.25">
      <c r="A65" s="116">
        <f>'[1]Final Bruto'!A61</f>
        <v>5309</v>
      </c>
      <c r="B65" s="110">
        <f>'[1]Final Bruto'!B61</f>
        <v>5103</v>
      </c>
      <c r="C65" s="110" t="str">
        <f>'[1]Final Bruto'!C61</f>
        <v>CONCÓN</v>
      </c>
      <c r="D65" s="110">
        <v>0</v>
      </c>
      <c r="E65" s="110">
        <v>0</v>
      </c>
      <c r="F65" s="110">
        <v>0</v>
      </c>
      <c r="G65" s="110">
        <v>0</v>
      </c>
      <c r="H65" s="110">
        <v>0</v>
      </c>
      <c r="I65" s="117">
        <v>0</v>
      </c>
    </row>
    <row r="66" spans="1:9" x14ac:dyDescent="0.25">
      <c r="A66" s="116">
        <f>'[1]Final Bruto'!A62</f>
        <v>5401</v>
      </c>
      <c r="B66" s="110">
        <f>'[1]Final Bruto'!B62</f>
        <v>5601</v>
      </c>
      <c r="C66" s="110" t="str">
        <f>'[1]Final Bruto'!C62</f>
        <v>SAN ANTONIO</v>
      </c>
      <c r="D66" s="110">
        <v>206870</v>
      </c>
      <c r="E66" s="110">
        <v>27415571</v>
      </c>
      <c r="F66" s="110">
        <v>188442</v>
      </c>
      <c r="G66" s="110">
        <v>234526</v>
      </c>
      <c r="H66" s="110">
        <v>0</v>
      </c>
      <c r="I66" s="117">
        <v>28045409</v>
      </c>
    </row>
    <row r="67" spans="1:9" x14ac:dyDescent="0.25">
      <c r="A67" s="116">
        <f>'[1]Final Bruto'!A63</f>
        <v>5402</v>
      </c>
      <c r="B67" s="110">
        <f>'[1]Final Bruto'!B63</f>
        <v>5606</v>
      </c>
      <c r="C67" s="110" t="str">
        <f>'[1]Final Bruto'!C63</f>
        <v>SANTO DOMINGO</v>
      </c>
      <c r="D67" s="110">
        <v>0</v>
      </c>
      <c r="E67" s="110">
        <v>0</v>
      </c>
      <c r="F67" s="110">
        <v>0</v>
      </c>
      <c r="G67" s="110">
        <v>0</v>
      </c>
      <c r="H67" s="110">
        <v>0</v>
      </c>
      <c r="I67" s="117">
        <v>0</v>
      </c>
    </row>
    <row r="68" spans="1:9" x14ac:dyDescent="0.25">
      <c r="A68" s="116">
        <f>'[1]Final Bruto'!A64</f>
        <v>5403</v>
      </c>
      <c r="B68" s="110">
        <f>'[1]Final Bruto'!B64</f>
        <v>5603</v>
      </c>
      <c r="C68" s="110" t="str">
        <f>'[1]Final Bruto'!C64</f>
        <v>CARTAGENA</v>
      </c>
      <c r="D68" s="110">
        <v>0</v>
      </c>
      <c r="E68" s="110">
        <v>0</v>
      </c>
      <c r="F68" s="110">
        <v>0</v>
      </c>
      <c r="G68" s="110">
        <v>0</v>
      </c>
      <c r="H68" s="110">
        <v>0</v>
      </c>
      <c r="I68" s="117">
        <v>0</v>
      </c>
    </row>
    <row r="69" spans="1:9" x14ac:dyDescent="0.25">
      <c r="A69" s="116">
        <f>'[1]Final Bruto'!A65</f>
        <v>5404</v>
      </c>
      <c r="B69" s="110">
        <f>'[1]Final Bruto'!B65</f>
        <v>5605</v>
      </c>
      <c r="C69" s="110" t="str">
        <f>'[1]Final Bruto'!C65</f>
        <v>EL TABO</v>
      </c>
      <c r="D69" s="110">
        <v>0</v>
      </c>
      <c r="E69" s="110">
        <v>0</v>
      </c>
      <c r="F69" s="110">
        <v>0</v>
      </c>
      <c r="G69" s="110">
        <v>0</v>
      </c>
      <c r="H69" s="110">
        <v>0</v>
      </c>
      <c r="I69" s="117">
        <v>0</v>
      </c>
    </row>
    <row r="70" spans="1:9" x14ac:dyDescent="0.25">
      <c r="A70" s="116">
        <f>'[1]Final Bruto'!A66</f>
        <v>5405</v>
      </c>
      <c r="B70" s="110">
        <f>'[1]Final Bruto'!B66</f>
        <v>5604</v>
      </c>
      <c r="C70" s="110" t="str">
        <f>'[1]Final Bruto'!C66</f>
        <v>EL QUISCO</v>
      </c>
      <c r="D70" s="110">
        <v>0</v>
      </c>
      <c r="E70" s="110">
        <v>0</v>
      </c>
      <c r="F70" s="110">
        <v>0</v>
      </c>
      <c r="G70" s="110">
        <v>0</v>
      </c>
      <c r="H70" s="110">
        <v>0</v>
      </c>
      <c r="I70" s="117">
        <v>0</v>
      </c>
    </row>
    <row r="71" spans="1:9" x14ac:dyDescent="0.25">
      <c r="A71" s="116">
        <f>'[1]Final Bruto'!A67</f>
        <v>5406</v>
      </c>
      <c r="B71" s="110">
        <f>'[1]Final Bruto'!B67</f>
        <v>5602</v>
      </c>
      <c r="C71" s="110" t="str">
        <f>'[1]Final Bruto'!C67</f>
        <v>ALGARROBO</v>
      </c>
      <c r="D71" s="110">
        <v>0</v>
      </c>
      <c r="E71" s="110">
        <v>1381404</v>
      </c>
      <c r="F71" s="110">
        <v>0</v>
      </c>
      <c r="G71" s="110">
        <v>0</v>
      </c>
      <c r="H71" s="110">
        <v>0</v>
      </c>
      <c r="I71" s="117">
        <v>1381404</v>
      </c>
    </row>
    <row r="72" spans="1:9" x14ac:dyDescent="0.25">
      <c r="A72" s="116">
        <f>'[1]Final Bruto'!A68</f>
        <v>5501</v>
      </c>
      <c r="B72" s="110">
        <f>'[1]Final Bruto'!B68</f>
        <v>5501</v>
      </c>
      <c r="C72" s="110" t="str">
        <f>'[1]Final Bruto'!C68</f>
        <v>QUILLOTA</v>
      </c>
      <c r="D72" s="110">
        <v>0</v>
      </c>
      <c r="E72" s="110">
        <v>0</v>
      </c>
      <c r="F72" s="110">
        <v>0</v>
      </c>
      <c r="G72" s="110">
        <v>0</v>
      </c>
      <c r="H72" s="110">
        <v>0</v>
      </c>
      <c r="I72" s="117">
        <v>0</v>
      </c>
    </row>
    <row r="73" spans="1:9" x14ac:dyDescent="0.25">
      <c r="A73" s="116">
        <f>'[1]Final Bruto'!A69</f>
        <v>5502</v>
      </c>
      <c r="B73" s="110">
        <f>'[1]Final Bruto'!B69</f>
        <v>5506</v>
      </c>
      <c r="C73" s="110" t="str">
        <f>'[1]Final Bruto'!C69</f>
        <v>NOGALES</v>
      </c>
      <c r="D73" s="110">
        <v>0</v>
      </c>
      <c r="E73" s="110">
        <v>0</v>
      </c>
      <c r="F73" s="110">
        <v>0</v>
      </c>
      <c r="G73" s="110">
        <v>0</v>
      </c>
      <c r="H73" s="110">
        <v>0</v>
      </c>
      <c r="I73" s="117">
        <v>0</v>
      </c>
    </row>
    <row r="74" spans="1:9" x14ac:dyDescent="0.25">
      <c r="A74" s="116">
        <f>'[1]Final Bruto'!A70</f>
        <v>5503</v>
      </c>
      <c r="B74" s="110">
        <f>'[1]Final Bruto'!B70</f>
        <v>5503</v>
      </c>
      <c r="C74" s="110" t="str">
        <f>'[1]Final Bruto'!C70</f>
        <v>HIJUELAS</v>
      </c>
      <c r="D74" s="110">
        <v>0</v>
      </c>
      <c r="E74" s="110">
        <v>0</v>
      </c>
      <c r="F74" s="110">
        <v>0</v>
      </c>
      <c r="G74" s="110">
        <v>0</v>
      </c>
      <c r="H74" s="110">
        <v>0</v>
      </c>
      <c r="I74" s="117">
        <v>0</v>
      </c>
    </row>
    <row r="75" spans="1:9" x14ac:dyDescent="0.25">
      <c r="A75" s="116">
        <f>'[1]Final Bruto'!A71</f>
        <v>5504</v>
      </c>
      <c r="B75" s="110">
        <f>'[1]Final Bruto'!B71</f>
        <v>5502</v>
      </c>
      <c r="C75" s="110" t="str">
        <f>'[1]Final Bruto'!C71</f>
        <v>LA CALERA</v>
      </c>
      <c r="D75" s="110">
        <v>0</v>
      </c>
      <c r="E75" s="110">
        <v>0</v>
      </c>
      <c r="F75" s="110">
        <v>0</v>
      </c>
      <c r="G75" s="110">
        <v>0</v>
      </c>
      <c r="H75" s="110">
        <v>0</v>
      </c>
      <c r="I75" s="117">
        <v>0</v>
      </c>
    </row>
    <row r="76" spans="1:9" x14ac:dyDescent="0.25">
      <c r="A76" s="116">
        <f>'[1]Final Bruto'!A72</f>
        <v>5505</v>
      </c>
      <c r="B76" s="110">
        <f>'[1]Final Bruto'!B72</f>
        <v>5504</v>
      </c>
      <c r="C76" s="110" t="str">
        <f>'[1]Final Bruto'!C72</f>
        <v>LA CRUZ</v>
      </c>
      <c r="D76" s="110">
        <v>0</v>
      </c>
      <c r="E76" s="110">
        <v>0</v>
      </c>
      <c r="F76" s="110">
        <v>0</v>
      </c>
      <c r="G76" s="110">
        <v>0</v>
      </c>
      <c r="H76" s="110">
        <v>0</v>
      </c>
      <c r="I76" s="117">
        <v>0</v>
      </c>
    </row>
    <row r="77" spans="1:9" x14ac:dyDescent="0.25">
      <c r="A77" s="116">
        <f>'[1]Final Bruto'!A73</f>
        <v>5506</v>
      </c>
      <c r="B77" s="110">
        <f>'[1]Final Bruto'!B73</f>
        <v>5802</v>
      </c>
      <c r="C77" s="110" t="str">
        <f>'[1]Final Bruto'!C73</f>
        <v>LIMACHE</v>
      </c>
      <c r="D77" s="110">
        <v>0</v>
      </c>
      <c r="E77" s="110">
        <v>0</v>
      </c>
      <c r="F77" s="110">
        <v>0</v>
      </c>
      <c r="G77" s="110">
        <v>0</v>
      </c>
      <c r="H77" s="110">
        <v>0</v>
      </c>
      <c r="I77" s="117">
        <v>0</v>
      </c>
    </row>
    <row r="78" spans="1:9" x14ac:dyDescent="0.25">
      <c r="A78" s="116">
        <f>'[1]Final Bruto'!A74</f>
        <v>5507</v>
      </c>
      <c r="B78" s="110">
        <f>'[1]Final Bruto'!B74</f>
        <v>5803</v>
      </c>
      <c r="C78" s="110" t="str">
        <f>'[1]Final Bruto'!C74</f>
        <v>OLMUÉ</v>
      </c>
      <c r="D78" s="110">
        <v>0</v>
      </c>
      <c r="E78" s="110">
        <v>0</v>
      </c>
      <c r="F78" s="110">
        <v>0</v>
      </c>
      <c r="G78" s="110">
        <v>0</v>
      </c>
      <c r="H78" s="110">
        <v>0</v>
      </c>
      <c r="I78" s="117">
        <v>0</v>
      </c>
    </row>
    <row r="79" spans="1:9" x14ac:dyDescent="0.25">
      <c r="A79" s="116">
        <f>'[1]Final Bruto'!A75</f>
        <v>5601</v>
      </c>
      <c r="B79" s="110">
        <f>'[1]Final Bruto'!B75</f>
        <v>5701</v>
      </c>
      <c r="C79" s="110" t="str">
        <f>'[1]Final Bruto'!C75</f>
        <v>SAN FELIPE</v>
      </c>
      <c r="D79" s="110">
        <v>0</v>
      </c>
      <c r="E79" s="110">
        <v>0</v>
      </c>
      <c r="F79" s="110">
        <v>12712</v>
      </c>
      <c r="G79" s="110">
        <v>0</v>
      </c>
      <c r="H79" s="110">
        <v>0</v>
      </c>
      <c r="I79" s="117">
        <v>12712</v>
      </c>
    </row>
    <row r="80" spans="1:9" x14ac:dyDescent="0.25">
      <c r="A80" s="116">
        <f>'[1]Final Bruto'!A76</f>
        <v>5602</v>
      </c>
      <c r="B80" s="110">
        <f>'[1]Final Bruto'!B76</f>
        <v>5704</v>
      </c>
      <c r="C80" s="110" t="str">
        <f>'[1]Final Bruto'!C76</f>
        <v>PANQUEHUE</v>
      </c>
      <c r="D80" s="110">
        <v>0</v>
      </c>
      <c r="E80" s="110">
        <v>0</v>
      </c>
      <c r="F80" s="110">
        <v>0</v>
      </c>
      <c r="G80" s="110">
        <v>0</v>
      </c>
      <c r="H80" s="110">
        <v>0</v>
      </c>
      <c r="I80" s="117">
        <v>0</v>
      </c>
    </row>
    <row r="81" spans="1:9" x14ac:dyDescent="0.25">
      <c r="A81" s="116">
        <f>'[1]Final Bruto'!A77</f>
        <v>5603</v>
      </c>
      <c r="B81" s="110">
        <f>'[1]Final Bruto'!B77</f>
        <v>5702</v>
      </c>
      <c r="C81" s="110" t="str">
        <f>'[1]Final Bruto'!C77</f>
        <v>CATEMU</v>
      </c>
      <c r="D81" s="110">
        <v>0</v>
      </c>
      <c r="E81" s="110">
        <v>0</v>
      </c>
      <c r="F81" s="110">
        <v>0</v>
      </c>
      <c r="G81" s="110">
        <v>0</v>
      </c>
      <c r="H81" s="110">
        <v>0</v>
      </c>
      <c r="I81" s="117">
        <v>0</v>
      </c>
    </row>
    <row r="82" spans="1:9" x14ac:dyDescent="0.25">
      <c r="A82" s="116">
        <f>'[1]Final Bruto'!A78</f>
        <v>5604</v>
      </c>
      <c r="B82" s="110">
        <f>'[1]Final Bruto'!B78</f>
        <v>5705</v>
      </c>
      <c r="C82" s="110" t="str">
        <f>'[1]Final Bruto'!C78</f>
        <v>PUTAENDO</v>
      </c>
      <c r="D82" s="110">
        <v>0</v>
      </c>
      <c r="E82" s="110">
        <v>0</v>
      </c>
      <c r="F82" s="110">
        <v>0</v>
      </c>
      <c r="G82" s="110">
        <v>0</v>
      </c>
      <c r="H82" s="110">
        <v>0</v>
      </c>
      <c r="I82" s="117">
        <v>0</v>
      </c>
    </row>
    <row r="83" spans="1:9" x14ac:dyDescent="0.25">
      <c r="A83" s="116">
        <f>'[1]Final Bruto'!A79</f>
        <v>5605</v>
      </c>
      <c r="B83" s="110">
        <f>'[1]Final Bruto'!B79</f>
        <v>5706</v>
      </c>
      <c r="C83" s="110" t="str">
        <f>'[1]Final Bruto'!C79</f>
        <v>SANTA MARÍA</v>
      </c>
      <c r="D83" s="110">
        <v>1275587</v>
      </c>
      <c r="E83" s="110">
        <v>0</v>
      </c>
      <c r="F83" s="110">
        <v>0</v>
      </c>
      <c r="G83" s="110">
        <v>0</v>
      </c>
      <c r="H83" s="110">
        <v>0</v>
      </c>
      <c r="I83" s="117">
        <v>1275587</v>
      </c>
    </row>
    <row r="84" spans="1:9" x14ac:dyDescent="0.25">
      <c r="A84" s="116">
        <f>'[1]Final Bruto'!A80</f>
        <v>5606</v>
      </c>
      <c r="B84" s="110">
        <f>'[1]Final Bruto'!B80</f>
        <v>5703</v>
      </c>
      <c r="C84" s="110" t="str">
        <f>'[1]Final Bruto'!C80</f>
        <v>LLAILLAY</v>
      </c>
      <c r="D84" s="110">
        <v>0</v>
      </c>
      <c r="E84" s="110">
        <v>0</v>
      </c>
      <c r="F84" s="110">
        <v>0</v>
      </c>
      <c r="G84" s="110">
        <v>0</v>
      </c>
      <c r="H84" s="110">
        <v>0</v>
      </c>
      <c r="I84" s="117">
        <v>0</v>
      </c>
    </row>
    <row r="85" spans="1:9" x14ac:dyDescent="0.25">
      <c r="A85" s="116">
        <f>'[1]Final Bruto'!A81</f>
        <v>5701</v>
      </c>
      <c r="B85" s="110">
        <f>'[1]Final Bruto'!B81</f>
        <v>5301</v>
      </c>
      <c r="C85" s="110" t="str">
        <f>'[1]Final Bruto'!C81</f>
        <v>LOS ANDES</v>
      </c>
      <c r="D85" s="110">
        <v>0</v>
      </c>
      <c r="E85" s="110">
        <v>6246366</v>
      </c>
      <c r="F85" s="110">
        <v>0</v>
      </c>
      <c r="G85" s="110">
        <v>6021705</v>
      </c>
      <c r="H85" s="110">
        <v>0</v>
      </c>
      <c r="I85" s="117">
        <v>12268071</v>
      </c>
    </row>
    <row r="86" spans="1:9" x14ac:dyDescent="0.25">
      <c r="A86" s="116">
        <f>'[1]Final Bruto'!A82</f>
        <v>5702</v>
      </c>
      <c r="B86" s="110">
        <f>'[1]Final Bruto'!B82</f>
        <v>5302</v>
      </c>
      <c r="C86" s="110" t="str">
        <f>'[1]Final Bruto'!C82</f>
        <v>CALLE LARGA</v>
      </c>
      <c r="D86" s="110">
        <v>0</v>
      </c>
      <c r="E86" s="110">
        <v>0</v>
      </c>
      <c r="F86" s="110">
        <v>0</v>
      </c>
      <c r="G86" s="110">
        <v>0</v>
      </c>
      <c r="H86" s="110">
        <v>0</v>
      </c>
      <c r="I86" s="117">
        <v>0</v>
      </c>
    </row>
    <row r="87" spans="1:9" x14ac:dyDescent="0.25">
      <c r="A87" s="116">
        <f>'[1]Final Bruto'!A83</f>
        <v>5703</v>
      </c>
      <c r="B87" s="110">
        <f>'[1]Final Bruto'!B83</f>
        <v>5304</v>
      </c>
      <c r="C87" s="110" t="str">
        <f>'[1]Final Bruto'!C83</f>
        <v>SAN ESTEBAN</v>
      </c>
      <c r="D87" s="110">
        <v>0</v>
      </c>
      <c r="E87" s="110">
        <v>0</v>
      </c>
      <c r="F87" s="110">
        <v>0</v>
      </c>
      <c r="G87" s="110">
        <v>25934</v>
      </c>
      <c r="H87" s="110">
        <v>0</v>
      </c>
      <c r="I87" s="117">
        <v>25934</v>
      </c>
    </row>
    <row r="88" spans="1:9" x14ac:dyDescent="0.25">
      <c r="A88" s="116">
        <f>'[1]Final Bruto'!A84</f>
        <v>5704</v>
      </c>
      <c r="B88" s="110">
        <f>'[1]Final Bruto'!B84</f>
        <v>5303</v>
      </c>
      <c r="C88" s="110" t="str">
        <f>'[1]Final Bruto'!C84</f>
        <v>RINCONADA</v>
      </c>
      <c r="D88" s="110">
        <v>0</v>
      </c>
      <c r="E88" s="110">
        <v>1194039</v>
      </c>
      <c r="F88" s="110">
        <v>0</v>
      </c>
      <c r="G88" s="110">
        <v>0</v>
      </c>
      <c r="H88" s="110">
        <v>0</v>
      </c>
      <c r="I88" s="117">
        <v>1194039</v>
      </c>
    </row>
    <row r="89" spans="1:9" x14ac:dyDescent="0.25">
      <c r="A89" s="116">
        <f>'[1]Final Bruto'!A85</f>
        <v>6101</v>
      </c>
      <c r="B89" s="110">
        <f>'[1]Final Bruto'!B85</f>
        <v>6101</v>
      </c>
      <c r="C89" s="110" t="str">
        <f>'[1]Final Bruto'!C85</f>
        <v>RANCAGUA</v>
      </c>
      <c r="D89" s="110">
        <v>0</v>
      </c>
      <c r="E89" s="110">
        <v>0</v>
      </c>
      <c r="F89" s="110">
        <v>0</v>
      </c>
      <c r="G89" s="110">
        <v>0</v>
      </c>
      <c r="H89" s="110">
        <v>0</v>
      </c>
      <c r="I89" s="117">
        <v>0</v>
      </c>
    </row>
    <row r="90" spans="1:9" x14ac:dyDescent="0.25">
      <c r="A90" s="116">
        <f>'[1]Final Bruto'!A86</f>
        <v>6102</v>
      </c>
      <c r="B90" s="110">
        <f>'[1]Final Bruto'!B86</f>
        <v>6108</v>
      </c>
      <c r="C90" s="110" t="str">
        <f>'[1]Final Bruto'!C86</f>
        <v>MACHALÍ</v>
      </c>
      <c r="D90" s="110">
        <v>75419</v>
      </c>
      <c r="E90" s="110">
        <v>0</v>
      </c>
      <c r="F90" s="110">
        <v>0</v>
      </c>
      <c r="G90" s="110">
        <v>0</v>
      </c>
      <c r="H90" s="110">
        <v>0</v>
      </c>
      <c r="I90" s="117">
        <v>75419</v>
      </c>
    </row>
    <row r="91" spans="1:9" x14ac:dyDescent="0.25">
      <c r="A91" s="116">
        <f>'[1]Final Bruto'!A87</f>
        <v>6103</v>
      </c>
      <c r="B91" s="110">
        <f>'[1]Final Bruto'!B87</f>
        <v>6106</v>
      </c>
      <c r="C91" s="110" t="str">
        <f>'[1]Final Bruto'!C87</f>
        <v>GRANEROS</v>
      </c>
      <c r="D91" s="110">
        <v>0</v>
      </c>
      <c r="E91" s="110">
        <v>0</v>
      </c>
      <c r="F91" s="110">
        <v>0</v>
      </c>
      <c r="G91" s="110">
        <v>0</v>
      </c>
      <c r="H91" s="110">
        <v>0</v>
      </c>
      <c r="I91" s="117">
        <v>0</v>
      </c>
    </row>
    <row r="92" spans="1:9" x14ac:dyDescent="0.25">
      <c r="A92" s="116">
        <f>'[1]Final Bruto'!A88</f>
        <v>6104</v>
      </c>
      <c r="B92" s="110">
        <f>'[1]Final Bruto'!B88</f>
        <v>6110</v>
      </c>
      <c r="C92" s="110" t="str">
        <f>'[1]Final Bruto'!C88</f>
        <v>MOSTAZAL</v>
      </c>
      <c r="D92" s="110">
        <v>0</v>
      </c>
      <c r="E92" s="110">
        <v>0</v>
      </c>
      <c r="F92" s="110">
        <v>0</v>
      </c>
      <c r="G92" s="110">
        <v>8079264</v>
      </c>
      <c r="H92" s="110">
        <v>0</v>
      </c>
      <c r="I92" s="117">
        <v>8079264</v>
      </c>
    </row>
    <row r="93" spans="1:9" x14ac:dyDescent="0.25">
      <c r="A93" s="116">
        <f>'[1]Final Bruto'!A89</f>
        <v>6105</v>
      </c>
      <c r="B93" s="110">
        <f>'[1]Final Bruto'!B89</f>
        <v>6105</v>
      </c>
      <c r="C93" s="110" t="str">
        <f>'[1]Final Bruto'!C89</f>
        <v>DOÑIHUE</v>
      </c>
      <c r="D93" s="110">
        <v>0</v>
      </c>
      <c r="E93" s="110">
        <v>0</v>
      </c>
      <c r="F93" s="110">
        <v>0</v>
      </c>
      <c r="G93" s="110">
        <v>0</v>
      </c>
      <c r="H93" s="110">
        <v>0</v>
      </c>
      <c r="I93" s="117">
        <v>0</v>
      </c>
    </row>
    <row r="94" spans="1:9" x14ac:dyDescent="0.25">
      <c r="A94" s="116">
        <f>'[1]Final Bruto'!A90</f>
        <v>6106</v>
      </c>
      <c r="B94" s="110">
        <f>'[1]Final Bruto'!B90</f>
        <v>6104</v>
      </c>
      <c r="C94" s="110" t="str">
        <f>'[1]Final Bruto'!C90</f>
        <v>COLTAUCO</v>
      </c>
      <c r="D94" s="110">
        <v>0</v>
      </c>
      <c r="E94" s="110">
        <v>0</v>
      </c>
      <c r="F94" s="110">
        <v>191919</v>
      </c>
      <c r="G94" s="110">
        <v>0</v>
      </c>
      <c r="H94" s="110">
        <v>0</v>
      </c>
      <c r="I94" s="117">
        <v>191919</v>
      </c>
    </row>
    <row r="95" spans="1:9" x14ac:dyDescent="0.25">
      <c r="A95" s="116">
        <f>'[1]Final Bruto'!A91</f>
        <v>6107</v>
      </c>
      <c r="B95" s="110">
        <f>'[1]Final Bruto'!B91</f>
        <v>6102</v>
      </c>
      <c r="C95" s="110" t="str">
        <f>'[1]Final Bruto'!C91</f>
        <v>CODEGUA</v>
      </c>
      <c r="D95" s="110">
        <v>0</v>
      </c>
      <c r="E95" s="110">
        <v>0</v>
      </c>
      <c r="F95" s="110">
        <v>0</v>
      </c>
      <c r="G95" s="110">
        <v>0</v>
      </c>
      <c r="H95" s="110">
        <v>0</v>
      </c>
      <c r="I95" s="117">
        <v>0</v>
      </c>
    </row>
    <row r="96" spans="1:9" x14ac:dyDescent="0.25">
      <c r="A96" s="116">
        <f>'[1]Final Bruto'!A92</f>
        <v>6108</v>
      </c>
      <c r="B96" s="110">
        <f>'[1]Final Bruto'!B92</f>
        <v>6112</v>
      </c>
      <c r="C96" s="110" t="str">
        <f>'[1]Final Bruto'!C92</f>
        <v>PEUMO</v>
      </c>
      <c r="D96" s="110">
        <v>0</v>
      </c>
      <c r="E96" s="110">
        <v>0</v>
      </c>
      <c r="F96" s="110">
        <v>0</v>
      </c>
      <c r="G96" s="110">
        <v>0</v>
      </c>
      <c r="H96" s="110">
        <v>0</v>
      </c>
      <c r="I96" s="117">
        <v>0</v>
      </c>
    </row>
    <row r="97" spans="1:9" x14ac:dyDescent="0.25">
      <c r="A97" s="116">
        <f>'[1]Final Bruto'!A93</f>
        <v>6109</v>
      </c>
      <c r="B97" s="110">
        <f>'[1]Final Bruto'!B93</f>
        <v>6107</v>
      </c>
      <c r="C97" s="110" t="str">
        <f>'[1]Final Bruto'!C93</f>
        <v>LAS CABRAS</v>
      </c>
      <c r="D97" s="110">
        <v>0</v>
      </c>
      <c r="E97" s="110">
        <v>0</v>
      </c>
      <c r="F97" s="110">
        <v>0</v>
      </c>
      <c r="G97" s="110">
        <v>0</v>
      </c>
      <c r="H97" s="110">
        <v>0</v>
      </c>
      <c r="I97" s="117">
        <v>0</v>
      </c>
    </row>
    <row r="98" spans="1:9" x14ac:dyDescent="0.25">
      <c r="A98" s="116">
        <f>'[1]Final Bruto'!A94</f>
        <v>6110</v>
      </c>
      <c r="B98" s="110">
        <f>'[1]Final Bruto'!B94</f>
        <v>6117</v>
      </c>
      <c r="C98" s="110" t="str">
        <f>'[1]Final Bruto'!C94</f>
        <v>SAN VICENTE</v>
      </c>
      <c r="D98" s="110">
        <v>0</v>
      </c>
      <c r="E98" s="110">
        <v>0</v>
      </c>
      <c r="F98" s="110">
        <v>0</v>
      </c>
      <c r="G98" s="110">
        <v>0</v>
      </c>
      <c r="H98" s="110">
        <v>0</v>
      </c>
      <c r="I98" s="117">
        <v>0</v>
      </c>
    </row>
    <row r="99" spans="1:9" x14ac:dyDescent="0.25">
      <c r="A99" s="116">
        <f>'[1]Final Bruto'!A95</f>
        <v>6111</v>
      </c>
      <c r="B99" s="110">
        <f>'[1]Final Bruto'!B95</f>
        <v>6113</v>
      </c>
      <c r="C99" s="110" t="str">
        <f>'[1]Final Bruto'!C95</f>
        <v>PICHIDEGUA</v>
      </c>
      <c r="D99" s="110">
        <v>0</v>
      </c>
      <c r="E99" s="110">
        <v>0</v>
      </c>
      <c r="F99" s="110">
        <v>0</v>
      </c>
      <c r="G99" s="110">
        <v>0</v>
      </c>
      <c r="H99" s="110">
        <v>0</v>
      </c>
      <c r="I99" s="117">
        <v>0</v>
      </c>
    </row>
    <row r="100" spans="1:9" x14ac:dyDescent="0.25">
      <c r="A100" s="116">
        <f>'[1]Final Bruto'!A96</f>
        <v>6112</v>
      </c>
      <c r="B100" s="110">
        <f>'[1]Final Bruto'!B96</f>
        <v>6115</v>
      </c>
      <c r="C100" s="110" t="str">
        <f>'[1]Final Bruto'!C96</f>
        <v>RENGO</v>
      </c>
      <c r="D100" s="110">
        <v>0</v>
      </c>
      <c r="E100" s="110">
        <v>0</v>
      </c>
      <c r="F100" s="110">
        <v>0</v>
      </c>
      <c r="G100" s="110">
        <v>0</v>
      </c>
      <c r="H100" s="110">
        <v>0</v>
      </c>
      <c r="I100" s="117">
        <v>0</v>
      </c>
    </row>
    <row r="101" spans="1:9" x14ac:dyDescent="0.25">
      <c r="A101" s="116">
        <f>'[1]Final Bruto'!A97</f>
        <v>6113</v>
      </c>
      <c r="B101" s="110">
        <f>'[1]Final Bruto'!B97</f>
        <v>6116</v>
      </c>
      <c r="C101" s="110" t="str">
        <f>'[1]Final Bruto'!C97</f>
        <v>REQUINOA</v>
      </c>
      <c r="D101" s="110">
        <v>0</v>
      </c>
      <c r="E101" s="110">
        <v>0</v>
      </c>
      <c r="F101" s="110">
        <v>0</v>
      </c>
      <c r="G101" s="110">
        <v>0</v>
      </c>
      <c r="H101" s="110">
        <v>0</v>
      </c>
      <c r="I101" s="117">
        <v>0</v>
      </c>
    </row>
    <row r="102" spans="1:9" x14ac:dyDescent="0.25">
      <c r="A102" s="116">
        <f>'[1]Final Bruto'!A98</f>
        <v>6114</v>
      </c>
      <c r="B102" s="110">
        <f>'[1]Final Bruto'!B98</f>
        <v>6111</v>
      </c>
      <c r="C102" s="110" t="str">
        <f>'[1]Final Bruto'!C98</f>
        <v>OLIVAR</v>
      </c>
      <c r="D102" s="110">
        <v>0</v>
      </c>
      <c r="E102" s="110">
        <v>0</v>
      </c>
      <c r="F102" s="110">
        <v>0</v>
      </c>
      <c r="G102" s="110">
        <v>0</v>
      </c>
      <c r="H102" s="110">
        <v>0</v>
      </c>
      <c r="I102" s="117">
        <v>0</v>
      </c>
    </row>
    <row r="103" spans="1:9" x14ac:dyDescent="0.25">
      <c r="A103" s="116">
        <f>'[1]Final Bruto'!A99</f>
        <v>6115</v>
      </c>
      <c r="B103" s="110">
        <f>'[1]Final Bruto'!B99</f>
        <v>6109</v>
      </c>
      <c r="C103" s="110" t="str">
        <f>'[1]Final Bruto'!C99</f>
        <v>MALLOA</v>
      </c>
      <c r="D103" s="110">
        <v>0</v>
      </c>
      <c r="E103" s="110">
        <v>949949</v>
      </c>
      <c r="F103" s="110">
        <v>0</v>
      </c>
      <c r="G103" s="110">
        <v>6830801</v>
      </c>
      <c r="H103" s="110">
        <v>0</v>
      </c>
      <c r="I103" s="117">
        <v>7780750</v>
      </c>
    </row>
    <row r="104" spans="1:9" x14ac:dyDescent="0.25">
      <c r="A104" s="116">
        <f>'[1]Final Bruto'!A100</f>
        <v>6116</v>
      </c>
      <c r="B104" s="110">
        <f>'[1]Final Bruto'!B100</f>
        <v>6103</v>
      </c>
      <c r="C104" s="110" t="str">
        <f>'[1]Final Bruto'!C100</f>
        <v>COINCO</v>
      </c>
      <c r="D104" s="110">
        <v>0</v>
      </c>
      <c r="E104" s="110">
        <v>0</v>
      </c>
      <c r="F104" s="110">
        <v>0</v>
      </c>
      <c r="G104" s="110">
        <v>0</v>
      </c>
      <c r="H104" s="110">
        <v>0</v>
      </c>
      <c r="I104" s="117">
        <v>0</v>
      </c>
    </row>
    <row r="105" spans="1:9" x14ac:dyDescent="0.25">
      <c r="A105" s="116">
        <f>'[1]Final Bruto'!A101</f>
        <v>6117</v>
      </c>
      <c r="B105" s="110">
        <f>'[1]Final Bruto'!B101</f>
        <v>6114</v>
      </c>
      <c r="C105" s="110" t="str">
        <f>'[1]Final Bruto'!C101</f>
        <v>QUINTA DE TILCOCO</v>
      </c>
      <c r="D105" s="110">
        <v>0</v>
      </c>
      <c r="E105" s="110">
        <v>0</v>
      </c>
      <c r="F105" s="110">
        <v>0</v>
      </c>
      <c r="G105" s="110">
        <v>0</v>
      </c>
      <c r="H105" s="110">
        <v>0</v>
      </c>
      <c r="I105" s="117">
        <v>0</v>
      </c>
    </row>
    <row r="106" spans="1:9" x14ac:dyDescent="0.25">
      <c r="A106" s="116">
        <f>'[1]Final Bruto'!A102</f>
        <v>6201</v>
      </c>
      <c r="B106" s="110">
        <f>'[1]Final Bruto'!B102</f>
        <v>6301</v>
      </c>
      <c r="C106" s="110" t="str">
        <f>'[1]Final Bruto'!C102</f>
        <v>SAN FERNANDO</v>
      </c>
      <c r="D106" s="110">
        <v>0</v>
      </c>
      <c r="E106" s="110">
        <v>0</v>
      </c>
      <c r="F106" s="110">
        <v>0</v>
      </c>
      <c r="G106" s="110">
        <v>0</v>
      </c>
      <c r="H106" s="110">
        <v>0</v>
      </c>
      <c r="I106" s="117">
        <v>0</v>
      </c>
    </row>
    <row r="107" spans="1:9" x14ac:dyDescent="0.25">
      <c r="A107" s="116">
        <f>'[1]Final Bruto'!A103</f>
        <v>6202</v>
      </c>
      <c r="B107" s="110">
        <f>'[1]Final Bruto'!B103</f>
        <v>6303</v>
      </c>
      <c r="C107" s="110" t="str">
        <f>'[1]Final Bruto'!C103</f>
        <v>CHIMBARONGO</v>
      </c>
      <c r="D107" s="110">
        <v>0</v>
      </c>
      <c r="E107" s="110">
        <v>0</v>
      </c>
      <c r="F107" s="110">
        <v>0</v>
      </c>
      <c r="G107" s="110">
        <v>0</v>
      </c>
      <c r="H107" s="110">
        <v>0</v>
      </c>
      <c r="I107" s="117">
        <v>0</v>
      </c>
    </row>
    <row r="108" spans="1:9" x14ac:dyDescent="0.25">
      <c r="A108" s="116">
        <f>'[1]Final Bruto'!A104</f>
        <v>6203</v>
      </c>
      <c r="B108" s="110">
        <f>'[1]Final Bruto'!B104</f>
        <v>6305</v>
      </c>
      <c r="C108" s="110" t="str">
        <f>'[1]Final Bruto'!C104</f>
        <v>NANCAGUA</v>
      </c>
      <c r="D108" s="110">
        <v>0</v>
      </c>
      <c r="E108" s="110">
        <v>0</v>
      </c>
      <c r="F108" s="110">
        <v>0</v>
      </c>
      <c r="G108" s="110">
        <v>0</v>
      </c>
      <c r="H108" s="110">
        <v>0</v>
      </c>
      <c r="I108" s="117">
        <v>0</v>
      </c>
    </row>
    <row r="109" spans="1:9" x14ac:dyDescent="0.25">
      <c r="A109" s="116">
        <f>'[1]Final Bruto'!A105</f>
        <v>6204</v>
      </c>
      <c r="B109" s="110">
        <f>'[1]Final Bruto'!B105</f>
        <v>6308</v>
      </c>
      <c r="C109" s="110" t="str">
        <f>'[1]Final Bruto'!C105</f>
        <v>PLACILLA</v>
      </c>
      <c r="D109" s="110">
        <v>0</v>
      </c>
      <c r="E109" s="110">
        <v>0</v>
      </c>
      <c r="F109" s="110">
        <v>0</v>
      </c>
      <c r="G109" s="110">
        <v>0</v>
      </c>
      <c r="H109" s="110">
        <v>0</v>
      </c>
      <c r="I109" s="117">
        <v>0</v>
      </c>
    </row>
    <row r="110" spans="1:9" x14ac:dyDescent="0.25">
      <c r="A110" s="116">
        <f>'[1]Final Bruto'!A106</f>
        <v>6205</v>
      </c>
      <c r="B110" s="110">
        <f>'[1]Final Bruto'!B106</f>
        <v>6310</v>
      </c>
      <c r="C110" s="110" t="str">
        <f>'[1]Final Bruto'!C106</f>
        <v>SANTA CRUZ</v>
      </c>
      <c r="D110" s="110">
        <v>0</v>
      </c>
      <c r="E110" s="110">
        <v>0</v>
      </c>
      <c r="F110" s="110">
        <v>0</v>
      </c>
      <c r="G110" s="110">
        <v>0</v>
      </c>
      <c r="H110" s="110">
        <v>0</v>
      </c>
      <c r="I110" s="117">
        <v>0</v>
      </c>
    </row>
    <row r="111" spans="1:9" x14ac:dyDescent="0.25">
      <c r="A111" s="116">
        <f>'[1]Final Bruto'!A107</f>
        <v>6206</v>
      </c>
      <c r="B111" s="110">
        <f>'[1]Final Bruto'!B107</f>
        <v>6304</v>
      </c>
      <c r="C111" s="110" t="str">
        <f>'[1]Final Bruto'!C107</f>
        <v>LOLOL</v>
      </c>
      <c r="D111" s="110">
        <v>0</v>
      </c>
      <c r="E111" s="110">
        <v>0</v>
      </c>
      <c r="F111" s="110">
        <v>0</v>
      </c>
      <c r="G111" s="110">
        <v>0</v>
      </c>
      <c r="H111" s="110">
        <v>0</v>
      </c>
      <c r="I111" s="117">
        <v>0</v>
      </c>
    </row>
    <row r="112" spans="1:9" x14ac:dyDescent="0.25">
      <c r="A112" s="116">
        <f>'[1]Final Bruto'!A108</f>
        <v>6207</v>
      </c>
      <c r="B112" s="110">
        <f>'[1]Final Bruto'!B108</f>
        <v>6306</v>
      </c>
      <c r="C112" s="110" t="str">
        <f>'[1]Final Bruto'!C108</f>
        <v>PALMILLA</v>
      </c>
      <c r="D112" s="110">
        <v>0</v>
      </c>
      <c r="E112" s="110">
        <v>895139</v>
      </c>
      <c r="F112" s="110">
        <v>0</v>
      </c>
      <c r="G112" s="110">
        <v>0</v>
      </c>
      <c r="H112" s="110">
        <v>0</v>
      </c>
      <c r="I112" s="117">
        <v>895139</v>
      </c>
    </row>
    <row r="113" spans="1:9" x14ac:dyDescent="0.25">
      <c r="A113" s="116">
        <f>'[1]Final Bruto'!A109</f>
        <v>6208</v>
      </c>
      <c r="B113" s="110">
        <f>'[1]Final Bruto'!B109</f>
        <v>6307</v>
      </c>
      <c r="C113" s="110" t="str">
        <f>'[1]Final Bruto'!C109</f>
        <v>PERALILLO</v>
      </c>
      <c r="D113" s="110">
        <v>0</v>
      </c>
      <c r="E113" s="110">
        <v>0</v>
      </c>
      <c r="F113" s="110">
        <v>57389</v>
      </c>
      <c r="G113" s="110">
        <v>0</v>
      </c>
      <c r="H113" s="110">
        <v>0</v>
      </c>
      <c r="I113" s="117">
        <v>57389</v>
      </c>
    </row>
    <row r="114" spans="1:9" x14ac:dyDescent="0.25">
      <c r="A114" s="116">
        <f>'[1]Final Bruto'!A110</f>
        <v>6209</v>
      </c>
      <c r="B114" s="110">
        <f>'[1]Final Bruto'!B110</f>
        <v>6302</v>
      </c>
      <c r="C114" s="110" t="str">
        <f>'[1]Final Bruto'!C110</f>
        <v>CHÉPICA</v>
      </c>
      <c r="D114" s="110">
        <v>0</v>
      </c>
      <c r="E114" s="110">
        <v>0</v>
      </c>
      <c r="F114" s="110">
        <v>0</v>
      </c>
      <c r="G114" s="110">
        <v>0</v>
      </c>
      <c r="H114" s="110">
        <v>0</v>
      </c>
      <c r="I114" s="117">
        <v>0</v>
      </c>
    </row>
    <row r="115" spans="1:9" x14ac:dyDescent="0.25">
      <c r="A115" s="116">
        <f>'[1]Final Bruto'!A111</f>
        <v>6214</v>
      </c>
      <c r="B115" s="110">
        <f>'[1]Final Bruto'!B111</f>
        <v>6309</v>
      </c>
      <c r="C115" s="110" t="str">
        <f>'[1]Final Bruto'!C111</f>
        <v>PUMANQUE</v>
      </c>
      <c r="D115" s="110">
        <v>2564</v>
      </c>
      <c r="E115" s="110">
        <v>224198</v>
      </c>
      <c r="F115" s="110">
        <v>158341</v>
      </c>
      <c r="G115" s="110">
        <v>0</v>
      </c>
      <c r="H115" s="110">
        <v>0</v>
      </c>
      <c r="I115" s="117">
        <v>385103</v>
      </c>
    </row>
    <row r="116" spans="1:9" x14ac:dyDescent="0.25">
      <c r="A116" s="116">
        <f>'[1]Final Bruto'!A112</f>
        <v>6301</v>
      </c>
      <c r="B116" s="110">
        <f>'[1]Final Bruto'!B112</f>
        <v>6201</v>
      </c>
      <c r="C116" s="110" t="str">
        <f>'[1]Final Bruto'!C112</f>
        <v>PICHILEMU</v>
      </c>
      <c r="D116" s="110">
        <v>0</v>
      </c>
      <c r="E116" s="110">
        <v>0</v>
      </c>
      <c r="F116" s="110">
        <v>0</v>
      </c>
      <c r="G116" s="110">
        <v>0</v>
      </c>
      <c r="H116" s="110">
        <v>0</v>
      </c>
      <c r="I116" s="117">
        <v>0</v>
      </c>
    </row>
    <row r="117" spans="1:9" x14ac:dyDescent="0.25">
      <c r="A117" s="116">
        <f>'[1]Final Bruto'!A113</f>
        <v>6302</v>
      </c>
      <c r="B117" s="110">
        <f>'[1]Final Bruto'!B113</f>
        <v>6205</v>
      </c>
      <c r="C117" s="110" t="str">
        <f>'[1]Final Bruto'!C113</f>
        <v>NAVIDAD</v>
      </c>
      <c r="D117" s="110">
        <v>15360</v>
      </c>
      <c r="E117" s="110">
        <v>0</v>
      </c>
      <c r="F117" s="110">
        <v>1229830</v>
      </c>
      <c r="G117" s="110">
        <v>0</v>
      </c>
      <c r="H117" s="110">
        <v>0</v>
      </c>
      <c r="I117" s="117">
        <v>1245190</v>
      </c>
    </row>
    <row r="118" spans="1:9" x14ac:dyDescent="0.25">
      <c r="A118" s="116">
        <f>'[1]Final Bruto'!A114</f>
        <v>6303</v>
      </c>
      <c r="B118" s="110">
        <f>'[1]Final Bruto'!B114</f>
        <v>6203</v>
      </c>
      <c r="C118" s="110" t="str">
        <f>'[1]Final Bruto'!C114</f>
        <v>LITUECHE</v>
      </c>
      <c r="D118" s="110">
        <v>0</v>
      </c>
      <c r="E118" s="110">
        <v>0</v>
      </c>
      <c r="F118" s="110">
        <v>0</v>
      </c>
      <c r="G118" s="110">
        <v>0</v>
      </c>
      <c r="H118" s="110">
        <v>0</v>
      </c>
      <c r="I118" s="117">
        <v>0</v>
      </c>
    </row>
    <row r="119" spans="1:9" x14ac:dyDescent="0.25">
      <c r="A119" s="116">
        <f>'[1]Final Bruto'!A115</f>
        <v>6304</v>
      </c>
      <c r="B119" s="110">
        <f>'[1]Final Bruto'!B115</f>
        <v>6202</v>
      </c>
      <c r="C119" s="110" t="str">
        <f>'[1]Final Bruto'!C115</f>
        <v>LA ESTRELLA</v>
      </c>
      <c r="D119" s="110">
        <v>8858</v>
      </c>
      <c r="E119" s="110">
        <v>0</v>
      </c>
      <c r="F119" s="110">
        <v>0</v>
      </c>
      <c r="G119" s="110">
        <v>0</v>
      </c>
      <c r="H119" s="110">
        <v>0</v>
      </c>
      <c r="I119" s="117">
        <v>8858</v>
      </c>
    </row>
    <row r="120" spans="1:9" x14ac:dyDescent="0.25">
      <c r="A120" s="116">
        <f>'[1]Final Bruto'!A116</f>
        <v>6305</v>
      </c>
      <c r="B120" s="110">
        <f>'[1]Final Bruto'!B116</f>
        <v>6204</v>
      </c>
      <c r="C120" s="110" t="str">
        <f>'[1]Final Bruto'!C116</f>
        <v>MARCHIHUE</v>
      </c>
      <c r="D120" s="110">
        <v>0</v>
      </c>
      <c r="E120" s="110">
        <v>0</v>
      </c>
      <c r="F120" s="110">
        <v>0</v>
      </c>
      <c r="G120" s="110">
        <v>0</v>
      </c>
      <c r="H120" s="110">
        <v>0</v>
      </c>
      <c r="I120" s="117">
        <v>0</v>
      </c>
    </row>
    <row r="121" spans="1:9" x14ac:dyDescent="0.25">
      <c r="A121" s="116">
        <f>'[1]Final Bruto'!A117</f>
        <v>6306</v>
      </c>
      <c r="B121" s="110">
        <f>'[1]Final Bruto'!B117</f>
        <v>6206</v>
      </c>
      <c r="C121" s="110" t="str">
        <f>'[1]Final Bruto'!C117</f>
        <v>PAREDONES</v>
      </c>
      <c r="D121" s="110">
        <v>0</v>
      </c>
      <c r="E121" s="110">
        <v>0</v>
      </c>
      <c r="F121" s="110">
        <v>0</v>
      </c>
      <c r="G121" s="110">
        <v>0</v>
      </c>
      <c r="H121" s="110">
        <v>0</v>
      </c>
      <c r="I121" s="117">
        <v>0</v>
      </c>
    </row>
    <row r="122" spans="1:9" x14ac:dyDescent="0.25">
      <c r="A122" s="116">
        <f>'[1]Final Bruto'!A118</f>
        <v>7101</v>
      </c>
      <c r="B122" s="110">
        <f>'[1]Final Bruto'!B118</f>
        <v>7301</v>
      </c>
      <c r="C122" s="110" t="str">
        <f>'[1]Final Bruto'!C118</f>
        <v>CURICÓ</v>
      </c>
      <c r="D122" s="110">
        <v>0</v>
      </c>
      <c r="E122" s="110">
        <v>0</v>
      </c>
      <c r="F122" s="110">
        <v>0</v>
      </c>
      <c r="G122" s="110">
        <v>2253303</v>
      </c>
      <c r="H122" s="110">
        <v>0</v>
      </c>
      <c r="I122" s="117">
        <v>2253303</v>
      </c>
    </row>
    <row r="123" spans="1:9" x14ac:dyDescent="0.25">
      <c r="A123" s="116">
        <f>'[1]Final Bruto'!A119</f>
        <v>7102</v>
      </c>
      <c r="B123" s="110">
        <f>'[1]Final Bruto'!B119</f>
        <v>7308</v>
      </c>
      <c r="C123" s="110" t="str">
        <f>'[1]Final Bruto'!C119</f>
        <v>TENO</v>
      </c>
      <c r="D123" s="110">
        <v>0</v>
      </c>
      <c r="E123" s="110">
        <v>0</v>
      </c>
      <c r="F123" s="110">
        <v>106284</v>
      </c>
      <c r="G123" s="110">
        <v>0</v>
      </c>
      <c r="H123" s="110">
        <v>0</v>
      </c>
      <c r="I123" s="117">
        <v>106284</v>
      </c>
    </row>
    <row r="124" spans="1:9" x14ac:dyDescent="0.25">
      <c r="A124" s="116">
        <f>'[1]Final Bruto'!A120</f>
        <v>7103</v>
      </c>
      <c r="B124" s="110">
        <f>'[1]Final Bruto'!B120</f>
        <v>7306</v>
      </c>
      <c r="C124" s="110" t="str">
        <f>'[1]Final Bruto'!C120</f>
        <v>ROMERAL</v>
      </c>
      <c r="D124" s="110">
        <v>0</v>
      </c>
      <c r="E124" s="110">
        <v>0</v>
      </c>
      <c r="F124" s="110">
        <v>0</v>
      </c>
      <c r="G124" s="110">
        <v>0</v>
      </c>
      <c r="H124" s="110">
        <v>0</v>
      </c>
      <c r="I124" s="117">
        <v>0</v>
      </c>
    </row>
    <row r="125" spans="1:9" x14ac:dyDescent="0.25">
      <c r="A125" s="116">
        <f>'[1]Final Bruto'!A121</f>
        <v>7104</v>
      </c>
      <c r="B125" s="110">
        <f>'[1]Final Bruto'!B121</f>
        <v>7305</v>
      </c>
      <c r="C125" s="110" t="str">
        <f>'[1]Final Bruto'!C121</f>
        <v>RAUCO</v>
      </c>
      <c r="D125" s="110">
        <v>0</v>
      </c>
      <c r="E125" s="110">
        <v>0</v>
      </c>
      <c r="F125" s="110">
        <v>0</v>
      </c>
      <c r="G125" s="110">
        <v>0</v>
      </c>
      <c r="H125" s="110">
        <v>0</v>
      </c>
      <c r="I125" s="117">
        <v>0</v>
      </c>
    </row>
    <row r="126" spans="1:9" x14ac:dyDescent="0.25">
      <c r="A126" s="116">
        <f>'[1]Final Bruto'!A122</f>
        <v>7105</v>
      </c>
      <c r="B126" s="110">
        <f>'[1]Final Bruto'!B122</f>
        <v>7303</v>
      </c>
      <c r="C126" s="110" t="str">
        <f>'[1]Final Bruto'!C122</f>
        <v>LICANTÉN</v>
      </c>
      <c r="D126" s="110">
        <v>0</v>
      </c>
      <c r="E126" s="110">
        <v>3319085</v>
      </c>
      <c r="F126" s="110">
        <v>0</v>
      </c>
      <c r="G126" s="110">
        <v>51868</v>
      </c>
      <c r="H126" s="110">
        <v>0</v>
      </c>
      <c r="I126" s="117">
        <v>3370953</v>
      </c>
    </row>
    <row r="127" spans="1:9" x14ac:dyDescent="0.25">
      <c r="A127" s="116">
        <f>'[1]Final Bruto'!A123</f>
        <v>7106</v>
      </c>
      <c r="B127" s="110">
        <f>'[1]Final Bruto'!B123</f>
        <v>7309</v>
      </c>
      <c r="C127" s="110" t="str">
        <f>'[1]Final Bruto'!C123</f>
        <v>VICHUQUÉN</v>
      </c>
      <c r="D127" s="110">
        <v>0</v>
      </c>
      <c r="E127" s="110">
        <v>0</v>
      </c>
      <c r="F127" s="110">
        <v>0</v>
      </c>
      <c r="G127" s="110">
        <v>0</v>
      </c>
      <c r="H127" s="110">
        <v>0</v>
      </c>
      <c r="I127" s="117">
        <v>0</v>
      </c>
    </row>
    <row r="128" spans="1:9" x14ac:dyDescent="0.25">
      <c r="A128" s="116">
        <f>'[1]Final Bruto'!A124</f>
        <v>7107</v>
      </c>
      <c r="B128" s="110">
        <f>'[1]Final Bruto'!B124</f>
        <v>7302</v>
      </c>
      <c r="C128" s="110" t="str">
        <f>'[1]Final Bruto'!C124</f>
        <v>HUALAÑE</v>
      </c>
      <c r="D128" s="110">
        <v>0</v>
      </c>
      <c r="E128" s="110">
        <v>0</v>
      </c>
      <c r="F128" s="110">
        <v>0</v>
      </c>
      <c r="G128" s="110">
        <v>0</v>
      </c>
      <c r="H128" s="110">
        <v>0</v>
      </c>
      <c r="I128" s="117">
        <v>0</v>
      </c>
    </row>
    <row r="129" spans="1:9" x14ac:dyDescent="0.25">
      <c r="A129" s="116">
        <f>'[1]Final Bruto'!A125</f>
        <v>7108</v>
      </c>
      <c r="B129" s="110">
        <f>'[1]Final Bruto'!B125</f>
        <v>7304</v>
      </c>
      <c r="C129" s="110" t="str">
        <f>'[1]Final Bruto'!C125</f>
        <v>MOLINA</v>
      </c>
      <c r="D129" s="110">
        <v>0</v>
      </c>
      <c r="E129" s="110">
        <v>0</v>
      </c>
      <c r="F129" s="110">
        <v>0</v>
      </c>
      <c r="G129" s="110">
        <v>0</v>
      </c>
      <c r="H129" s="110">
        <v>0</v>
      </c>
      <c r="I129" s="117">
        <v>0</v>
      </c>
    </row>
    <row r="130" spans="1:9" x14ac:dyDescent="0.25">
      <c r="A130" s="116">
        <f>'[1]Final Bruto'!A126</f>
        <v>7109</v>
      </c>
      <c r="B130" s="110">
        <f>'[1]Final Bruto'!B126</f>
        <v>7307</v>
      </c>
      <c r="C130" s="110" t="str">
        <f>'[1]Final Bruto'!C126</f>
        <v>SAGRADA FAMILIA</v>
      </c>
      <c r="D130" s="110">
        <v>0</v>
      </c>
      <c r="E130" s="110">
        <v>0</v>
      </c>
      <c r="F130" s="110">
        <v>0</v>
      </c>
      <c r="G130" s="110">
        <v>0</v>
      </c>
      <c r="H130" s="110">
        <v>0</v>
      </c>
      <c r="I130" s="117">
        <v>0</v>
      </c>
    </row>
    <row r="131" spans="1:9" x14ac:dyDescent="0.25">
      <c r="A131" s="116">
        <f>'[1]Final Bruto'!A127</f>
        <v>7201</v>
      </c>
      <c r="B131" s="110">
        <f>'[1]Final Bruto'!B127</f>
        <v>7101</v>
      </c>
      <c r="C131" s="110" t="str">
        <f>'[1]Final Bruto'!C127</f>
        <v>TALCA</v>
      </c>
      <c r="D131" s="110">
        <v>0</v>
      </c>
      <c r="E131" s="110">
        <v>0</v>
      </c>
      <c r="F131" s="110">
        <v>0</v>
      </c>
      <c r="G131" s="110">
        <v>0</v>
      </c>
      <c r="H131" s="110">
        <v>0</v>
      </c>
      <c r="I131" s="117">
        <v>0</v>
      </c>
    </row>
    <row r="132" spans="1:9" x14ac:dyDescent="0.25">
      <c r="A132" s="116">
        <f>'[1]Final Bruto'!A128</f>
        <v>7202</v>
      </c>
      <c r="B132" s="110">
        <f>'[1]Final Bruto'!B128</f>
        <v>7109</v>
      </c>
      <c r="C132" s="110" t="str">
        <f>'[1]Final Bruto'!C128</f>
        <v>SAN CLEMENTE</v>
      </c>
      <c r="D132" s="110">
        <v>0</v>
      </c>
      <c r="E132" s="110">
        <v>2657127</v>
      </c>
      <c r="F132" s="110">
        <v>0</v>
      </c>
      <c r="G132" s="110">
        <v>9940000</v>
      </c>
      <c r="H132" s="110">
        <v>0</v>
      </c>
      <c r="I132" s="117">
        <v>12597127</v>
      </c>
    </row>
    <row r="133" spans="1:9" x14ac:dyDescent="0.25">
      <c r="A133" s="116">
        <f>'[1]Final Bruto'!A129</f>
        <v>7203</v>
      </c>
      <c r="B133" s="110">
        <f>'[1]Final Bruto'!B129</f>
        <v>7106</v>
      </c>
      <c r="C133" s="110" t="str">
        <f>'[1]Final Bruto'!C129</f>
        <v>PELARCO</v>
      </c>
      <c r="D133" s="110">
        <v>0</v>
      </c>
      <c r="E133" s="110">
        <v>0</v>
      </c>
      <c r="F133" s="110">
        <v>0</v>
      </c>
      <c r="G133" s="110">
        <v>0</v>
      </c>
      <c r="H133" s="110">
        <v>0</v>
      </c>
      <c r="I133" s="117">
        <v>0</v>
      </c>
    </row>
    <row r="134" spans="1:9" x14ac:dyDescent="0.25">
      <c r="A134" s="116">
        <f>'[1]Final Bruto'!A130</f>
        <v>7204</v>
      </c>
      <c r="B134" s="110">
        <f>'[1]Final Bruto'!B130</f>
        <v>7108</v>
      </c>
      <c r="C134" s="110" t="str">
        <f>'[1]Final Bruto'!C130</f>
        <v>RÍO CLARO</v>
      </c>
      <c r="D134" s="110">
        <v>0</v>
      </c>
      <c r="E134" s="110">
        <v>0</v>
      </c>
      <c r="F134" s="110">
        <v>262355</v>
      </c>
      <c r="G134" s="110">
        <v>0</v>
      </c>
      <c r="H134" s="110">
        <v>0</v>
      </c>
      <c r="I134" s="117">
        <v>262355</v>
      </c>
    </row>
    <row r="135" spans="1:9" x14ac:dyDescent="0.25">
      <c r="A135" s="116">
        <f>'[1]Final Bruto'!A131</f>
        <v>7205</v>
      </c>
      <c r="B135" s="110">
        <f>'[1]Final Bruto'!B131</f>
        <v>7107</v>
      </c>
      <c r="C135" s="110" t="str">
        <f>'[1]Final Bruto'!C131</f>
        <v>PENCAHUE</v>
      </c>
      <c r="D135" s="110">
        <v>0</v>
      </c>
      <c r="E135" s="110">
        <v>0</v>
      </c>
      <c r="F135" s="110">
        <v>0</v>
      </c>
      <c r="G135" s="110">
        <v>0</v>
      </c>
      <c r="H135" s="110">
        <v>0</v>
      </c>
      <c r="I135" s="117">
        <v>0</v>
      </c>
    </row>
    <row r="136" spans="1:9" x14ac:dyDescent="0.25">
      <c r="A136" s="116">
        <f>'[1]Final Bruto'!A132</f>
        <v>7206</v>
      </c>
      <c r="B136" s="110">
        <f>'[1]Final Bruto'!B132</f>
        <v>7105</v>
      </c>
      <c r="C136" s="110" t="str">
        <f>'[1]Final Bruto'!C132</f>
        <v>MAULE</v>
      </c>
      <c r="D136" s="110">
        <v>0</v>
      </c>
      <c r="E136" s="110">
        <v>0</v>
      </c>
      <c r="F136" s="110">
        <v>0</v>
      </c>
      <c r="G136" s="110">
        <v>0</v>
      </c>
      <c r="H136" s="110">
        <v>0</v>
      </c>
      <c r="I136" s="117">
        <v>0</v>
      </c>
    </row>
    <row r="137" spans="1:9" x14ac:dyDescent="0.25">
      <c r="A137" s="116">
        <f>'[1]Final Bruto'!A133</f>
        <v>7207</v>
      </c>
      <c r="B137" s="110">
        <f>'[1]Final Bruto'!B133</f>
        <v>7103</v>
      </c>
      <c r="C137" s="110" t="str">
        <f>'[1]Final Bruto'!C133</f>
        <v>CUREPTO</v>
      </c>
      <c r="D137" s="110">
        <v>0</v>
      </c>
      <c r="E137" s="110">
        <v>0</v>
      </c>
      <c r="F137" s="110">
        <v>0</v>
      </c>
      <c r="G137" s="110">
        <v>0</v>
      </c>
      <c r="H137" s="110">
        <v>0</v>
      </c>
      <c r="I137" s="117">
        <v>0</v>
      </c>
    </row>
    <row r="138" spans="1:9" x14ac:dyDescent="0.25">
      <c r="A138" s="116">
        <f>'[1]Final Bruto'!A134</f>
        <v>7208</v>
      </c>
      <c r="B138" s="110">
        <f>'[1]Final Bruto'!B134</f>
        <v>7102</v>
      </c>
      <c r="C138" s="110" t="str">
        <f>'[1]Final Bruto'!C134</f>
        <v>CONSTITUCIÓN</v>
      </c>
      <c r="D138" s="110">
        <v>0</v>
      </c>
      <c r="E138" s="110">
        <v>0</v>
      </c>
      <c r="F138" s="110">
        <v>0</v>
      </c>
      <c r="G138" s="110">
        <v>0</v>
      </c>
      <c r="H138" s="110">
        <v>0</v>
      </c>
      <c r="I138" s="117">
        <v>0</v>
      </c>
    </row>
    <row r="139" spans="1:9" x14ac:dyDescent="0.25">
      <c r="A139" s="116">
        <f>'[1]Final Bruto'!A135</f>
        <v>7209</v>
      </c>
      <c r="B139" s="110">
        <f>'[1]Final Bruto'!B135</f>
        <v>7104</v>
      </c>
      <c r="C139" s="110" t="str">
        <f>'[1]Final Bruto'!C135</f>
        <v>EMPEDRADO</v>
      </c>
      <c r="D139" s="110">
        <v>0</v>
      </c>
      <c r="E139" s="110">
        <v>0</v>
      </c>
      <c r="F139" s="110">
        <v>0</v>
      </c>
      <c r="G139" s="110">
        <v>0</v>
      </c>
      <c r="H139" s="110">
        <v>0</v>
      </c>
      <c r="I139" s="117">
        <v>0</v>
      </c>
    </row>
    <row r="140" spans="1:9" x14ac:dyDescent="0.25">
      <c r="A140" s="116">
        <f>'[1]Final Bruto'!A136</f>
        <v>7210</v>
      </c>
      <c r="B140" s="110">
        <f>'[1]Final Bruto'!B136</f>
        <v>7110</v>
      </c>
      <c r="C140" s="110" t="str">
        <f>'[1]Final Bruto'!C136</f>
        <v>SAN RAFAEL</v>
      </c>
      <c r="D140" s="110">
        <v>0</v>
      </c>
      <c r="E140" s="110">
        <v>0</v>
      </c>
      <c r="F140" s="110">
        <v>0</v>
      </c>
      <c r="G140" s="110">
        <v>0</v>
      </c>
      <c r="H140" s="110">
        <v>0</v>
      </c>
      <c r="I140" s="117">
        <v>0</v>
      </c>
    </row>
    <row r="141" spans="1:9" x14ac:dyDescent="0.25">
      <c r="A141" s="116">
        <f>'[1]Final Bruto'!A137</f>
        <v>7301</v>
      </c>
      <c r="B141" s="110">
        <f>'[1]Final Bruto'!B137</f>
        <v>7401</v>
      </c>
      <c r="C141" s="110" t="str">
        <f>'[1]Final Bruto'!C137</f>
        <v>LINARES</v>
      </c>
      <c r="D141" s="110">
        <v>0</v>
      </c>
      <c r="E141" s="110">
        <v>0</v>
      </c>
      <c r="F141" s="110">
        <v>0</v>
      </c>
      <c r="G141" s="110">
        <v>0</v>
      </c>
      <c r="H141" s="110">
        <v>0</v>
      </c>
      <c r="I141" s="117">
        <v>0</v>
      </c>
    </row>
    <row r="142" spans="1:9" x14ac:dyDescent="0.25">
      <c r="A142" s="116">
        <f>'[1]Final Bruto'!A138</f>
        <v>7302</v>
      </c>
      <c r="B142" s="110">
        <f>'[1]Final Bruto'!B138</f>
        <v>7408</v>
      </c>
      <c r="C142" s="110" t="str">
        <f>'[1]Final Bruto'!C138</f>
        <v>YERBAS BUENAS</v>
      </c>
      <c r="D142" s="110">
        <v>0</v>
      </c>
      <c r="E142" s="110">
        <v>35000</v>
      </c>
      <c r="F142" s="110">
        <v>0</v>
      </c>
      <c r="G142" s="110">
        <v>0</v>
      </c>
      <c r="H142" s="110">
        <v>0</v>
      </c>
      <c r="I142" s="117">
        <v>35000</v>
      </c>
    </row>
    <row r="143" spans="1:9" x14ac:dyDescent="0.25">
      <c r="A143" s="116">
        <f>'[1]Final Bruto'!A139</f>
        <v>7303</v>
      </c>
      <c r="B143" s="110">
        <f>'[1]Final Bruto'!B139</f>
        <v>7402</v>
      </c>
      <c r="C143" s="110" t="str">
        <f>'[1]Final Bruto'!C139</f>
        <v>COLBÚN</v>
      </c>
      <c r="D143" s="110">
        <v>0</v>
      </c>
      <c r="E143" s="110">
        <v>0</v>
      </c>
      <c r="F143" s="110">
        <v>0</v>
      </c>
      <c r="G143" s="110">
        <v>0</v>
      </c>
      <c r="H143" s="110">
        <v>0</v>
      </c>
      <c r="I143" s="117">
        <v>0</v>
      </c>
    </row>
    <row r="144" spans="1:9" x14ac:dyDescent="0.25">
      <c r="A144" s="116">
        <f>'[1]Final Bruto'!A140</f>
        <v>7304</v>
      </c>
      <c r="B144" s="110">
        <f>'[1]Final Bruto'!B140</f>
        <v>7403</v>
      </c>
      <c r="C144" s="110" t="str">
        <f>'[1]Final Bruto'!C140</f>
        <v>LONGAVÍ</v>
      </c>
      <c r="D144" s="110">
        <v>0</v>
      </c>
      <c r="E144" s="110">
        <v>4071251</v>
      </c>
      <c r="F144" s="110">
        <v>0</v>
      </c>
      <c r="G144" s="110">
        <v>2380000</v>
      </c>
      <c r="H144" s="110">
        <v>0</v>
      </c>
      <c r="I144" s="117">
        <v>6451251</v>
      </c>
    </row>
    <row r="145" spans="1:9" x14ac:dyDescent="0.25">
      <c r="A145" s="116">
        <f>'[1]Final Bruto'!A141</f>
        <v>7305</v>
      </c>
      <c r="B145" s="110">
        <f>'[1]Final Bruto'!B141</f>
        <v>7404</v>
      </c>
      <c r="C145" s="110" t="str">
        <f>'[1]Final Bruto'!C141</f>
        <v>PARRAL</v>
      </c>
      <c r="D145" s="110">
        <v>0</v>
      </c>
      <c r="E145" s="110">
        <v>0</v>
      </c>
      <c r="F145" s="110">
        <v>0</v>
      </c>
      <c r="G145" s="110">
        <v>0</v>
      </c>
      <c r="H145" s="110">
        <v>0</v>
      </c>
      <c r="I145" s="117">
        <v>0</v>
      </c>
    </row>
    <row r="146" spans="1:9" x14ac:dyDescent="0.25">
      <c r="A146" s="116">
        <f>'[1]Final Bruto'!A142</f>
        <v>7306</v>
      </c>
      <c r="B146" s="110">
        <f>'[1]Final Bruto'!B142</f>
        <v>7405</v>
      </c>
      <c r="C146" s="110" t="str">
        <f>'[1]Final Bruto'!C142</f>
        <v>RETIRO</v>
      </c>
      <c r="D146" s="110">
        <v>0</v>
      </c>
      <c r="E146" s="110">
        <v>0</v>
      </c>
      <c r="F146" s="110">
        <v>0</v>
      </c>
      <c r="G146" s="110">
        <v>0</v>
      </c>
      <c r="H146" s="110">
        <v>0</v>
      </c>
      <c r="I146" s="117">
        <v>0</v>
      </c>
    </row>
    <row r="147" spans="1:9" x14ac:dyDescent="0.25">
      <c r="A147" s="116">
        <f>'[1]Final Bruto'!A143</f>
        <v>7309</v>
      </c>
      <c r="B147" s="110">
        <f>'[1]Final Bruto'!B143</f>
        <v>7407</v>
      </c>
      <c r="C147" s="110" t="str">
        <f>'[1]Final Bruto'!C143</f>
        <v>VILLA ALEGRE</v>
      </c>
      <c r="D147" s="110">
        <v>0</v>
      </c>
      <c r="E147" s="110">
        <v>0</v>
      </c>
      <c r="F147" s="110">
        <v>0</v>
      </c>
      <c r="G147" s="110">
        <v>0</v>
      </c>
      <c r="H147" s="110">
        <v>0</v>
      </c>
      <c r="I147" s="117">
        <v>0</v>
      </c>
    </row>
    <row r="148" spans="1:9" x14ac:dyDescent="0.25">
      <c r="A148" s="116">
        <f>'[1]Final Bruto'!A144</f>
        <v>7310</v>
      </c>
      <c r="B148" s="110">
        <f>'[1]Final Bruto'!B144</f>
        <v>7406</v>
      </c>
      <c r="C148" s="110" t="str">
        <f>'[1]Final Bruto'!C144</f>
        <v>SAN JAVIER</v>
      </c>
      <c r="D148" s="110">
        <v>0</v>
      </c>
      <c r="E148" s="110">
        <v>0</v>
      </c>
      <c r="F148" s="110">
        <v>0</v>
      </c>
      <c r="G148" s="110">
        <v>0</v>
      </c>
      <c r="H148" s="110">
        <v>0</v>
      </c>
      <c r="I148" s="117">
        <v>0</v>
      </c>
    </row>
    <row r="149" spans="1:9" x14ac:dyDescent="0.25">
      <c r="A149" s="116">
        <f>'[1]Final Bruto'!A145</f>
        <v>7401</v>
      </c>
      <c r="B149" s="110">
        <f>'[1]Final Bruto'!B145</f>
        <v>7201</v>
      </c>
      <c r="C149" s="110" t="str">
        <f>'[1]Final Bruto'!C145</f>
        <v>CAUQUENES</v>
      </c>
      <c r="D149" s="110">
        <v>0</v>
      </c>
      <c r="E149" s="110">
        <v>0</v>
      </c>
      <c r="F149" s="110">
        <v>0</v>
      </c>
      <c r="G149" s="110">
        <v>0</v>
      </c>
      <c r="H149" s="110">
        <v>0</v>
      </c>
      <c r="I149" s="117">
        <v>0</v>
      </c>
    </row>
    <row r="150" spans="1:9" x14ac:dyDescent="0.25">
      <c r="A150" s="116">
        <f>'[1]Final Bruto'!A146</f>
        <v>7402</v>
      </c>
      <c r="B150" s="110">
        <f>'[1]Final Bruto'!B146</f>
        <v>7203</v>
      </c>
      <c r="C150" s="110" t="str">
        <f>'[1]Final Bruto'!C146</f>
        <v>PELLUHUE</v>
      </c>
      <c r="D150" s="110">
        <v>0</v>
      </c>
      <c r="E150" s="110">
        <v>0</v>
      </c>
      <c r="F150" s="110">
        <v>104976</v>
      </c>
      <c r="G150" s="110">
        <v>0</v>
      </c>
      <c r="H150" s="110">
        <v>0</v>
      </c>
      <c r="I150" s="117">
        <v>104976</v>
      </c>
    </row>
    <row r="151" spans="1:9" x14ac:dyDescent="0.25">
      <c r="A151" s="116">
        <f>'[1]Final Bruto'!A147</f>
        <v>7403</v>
      </c>
      <c r="B151" s="110">
        <f>'[1]Final Bruto'!B147</f>
        <v>7202</v>
      </c>
      <c r="C151" s="110" t="str">
        <f>'[1]Final Bruto'!C147</f>
        <v>CHANCO</v>
      </c>
      <c r="D151" s="110">
        <v>0</v>
      </c>
      <c r="E151" s="110">
        <v>0</v>
      </c>
      <c r="F151" s="110">
        <v>0</v>
      </c>
      <c r="G151" s="110">
        <v>0</v>
      </c>
      <c r="H151" s="110">
        <v>0</v>
      </c>
      <c r="I151" s="117">
        <v>0</v>
      </c>
    </row>
    <row r="152" spans="1:9" x14ac:dyDescent="0.25">
      <c r="A152" s="116">
        <f>'[1]Final Bruto'!A148</f>
        <v>8101</v>
      </c>
      <c r="B152" s="110">
        <f>'[1]Final Bruto'!B148</f>
        <v>16101</v>
      </c>
      <c r="C152" s="110" t="str">
        <f>'[1]Final Bruto'!C148</f>
        <v>CHILLÁN</v>
      </c>
      <c r="D152" s="110">
        <v>0</v>
      </c>
      <c r="E152" s="110">
        <v>0</v>
      </c>
      <c r="F152" s="110">
        <v>0</v>
      </c>
      <c r="G152" s="110">
        <v>0</v>
      </c>
      <c r="H152" s="110">
        <v>0</v>
      </c>
      <c r="I152" s="117">
        <v>0</v>
      </c>
    </row>
    <row r="153" spans="1:9" x14ac:dyDescent="0.25">
      <c r="A153" s="116">
        <f>'[1]Final Bruto'!A149</f>
        <v>8102</v>
      </c>
      <c r="B153" s="110">
        <f>'[1]Final Bruto'!B149</f>
        <v>16106</v>
      </c>
      <c r="C153" s="110" t="str">
        <f>'[1]Final Bruto'!C149</f>
        <v>PINTO</v>
      </c>
      <c r="D153" s="110">
        <v>0</v>
      </c>
      <c r="E153" s="110">
        <v>1439025</v>
      </c>
      <c r="F153" s="110">
        <v>0</v>
      </c>
      <c r="G153" s="110">
        <v>11391</v>
      </c>
      <c r="H153" s="110">
        <v>0</v>
      </c>
      <c r="I153" s="117">
        <v>1450416</v>
      </c>
    </row>
    <row r="154" spans="1:9" x14ac:dyDescent="0.25">
      <c r="A154" s="116">
        <f>'[1]Final Bruto'!A150</f>
        <v>8103</v>
      </c>
      <c r="B154" s="110">
        <f>'[1]Final Bruto'!B150</f>
        <v>16302</v>
      </c>
      <c r="C154" s="110" t="str">
        <f>'[1]Final Bruto'!C150</f>
        <v>COIHUECO</v>
      </c>
      <c r="D154" s="110">
        <v>0</v>
      </c>
      <c r="E154" s="110">
        <v>0</v>
      </c>
      <c r="F154" s="110">
        <v>0</v>
      </c>
      <c r="G154" s="110">
        <v>0</v>
      </c>
      <c r="H154" s="110">
        <v>0</v>
      </c>
      <c r="I154" s="117">
        <v>0</v>
      </c>
    </row>
    <row r="155" spans="1:9" x14ac:dyDescent="0.25">
      <c r="A155" s="116">
        <f>'[1]Final Bruto'!A151</f>
        <v>8104</v>
      </c>
      <c r="B155" s="110">
        <f>'[1]Final Bruto'!B151</f>
        <v>16201</v>
      </c>
      <c r="C155" s="110" t="str">
        <f>'[1]Final Bruto'!C151</f>
        <v>QUIRIHUE</v>
      </c>
      <c r="D155" s="110">
        <v>0</v>
      </c>
      <c r="E155" s="110">
        <v>0</v>
      </c>
      <c r="F155" s="110">
        <v>0</v>
      </c>
      <c r="G155" s="110">
        <v>0</v>
      </c>
      <c r="H155" s="110">
        <v>0</v>
      </c>
      <c r="I155" s="117">
        <v>0</v>
      </c>
    </row>
    <row r="156" spans="1:9" x14ac:dyDescent="0.25">
      <c r="A156" s="116">
        <f>'[1]Final Bruto'!A152</f>
        <v>8105</v>
      </c>
      <c r="B156" s="110">
        <f>'[1]Final Bruto'!B152</f>
        <v>16204</v>
      </c>
      <c r="C156" s="110" t="str">
        <f>'[1]Final Bruto'!C152</f>
        <v>NINHUE</v>
      </c>
      <c r="D156" s="110">
        <v>0</v>
      </c>
      <c r="E156" s="110">
        <v>0</v>
      </c>
      <c r="F156" s="110">
        <v>0</v>
      </c>
      <c r="G156" s="110">
        <v>0</v>
      </c>
      <c r="H156" s="110">
        <v>0</v>
      </c>
      <c r="I156" s="117">
        <v>0</v>
      </c>
    </row>
    <row r="157" spans="1:9" x14ac:dyDescent="0.25">
      <c r="A157" s="116">
        <f>'[1]Final Bruto'!A153</f>
        <v>8106</v>
      </c>
      <c r="B157" s="110">
        <f>'[1]Final Bruto'!B153</f>
        <v>16205</v>
      </c>
      <c r="C157" s="110" t="str">
        <f>'[1]Final Bruto'!C153</f>
        <v>PORTEZUELO</v>
      </c>
      <c r="D157" s="110">
        <v>0</v>
      </c>
      <c r="E157" s="110">
        <v>0</v>
      </c>
      <c r="F157" s="110">
        <v>0</v>
      </c>
      <c r="G157" s="110">
        <v>0</v>
      </c>
      <c r="H157" s="110">
        <v>0</v>
      </c>
      <c r="I157" s="117">
        <v>0</v>
      </c>
    </row>
    <row r="158" spans="1:9" x14ac:dyDescent="0.25">
      <c r="A158" s="116">
        <f>'[1]Final Bruto'!A154</f>
        <v>8107</v>
      </c>
      <c r="B158" s="110">
        <f>'[1]Final Bruto'!B154</f>
        <v>16202</v>
      </c>
      <c r="C158" s="110" t="str">
        <f>'[1]Final Bruto'!C154</f>
        <v>COBQUECURA</v>
      </c>
      <c r="D158" s="110">
        <v>0</v>
      </c>
      <c r="E158" s="110">
        <v>0</v>
      </c>
      <c r="F158" s="110">
        <v>0</v>
      </c>
      <c r="G158" s="110">
        <v>0</v>
      </c>
      <c r="H158" s="110">
        <v>0</v>
      </c>
      <c r="I158" s="117">
        <v>0</v>
      </c>
    </row>
    <row r="159" spans="1:9" x14ac:dyDescent="0.25">
      <c r="A159" s="116">
        <f>'[1]Final Bruto'!A155</f>
        <v>8108</v>
      </c>
      <c r="B159" s="110">
        <f>'[1]Final Bruto'!B155</f>
        <v>16207</v>
      </c>
      <c r="C159" s="110" t="str">
        <f>'[1]Final Bruto'!C155</f>
        <v>TREGUACO</v>
      </c>
      <c r="D159" s="110">
        <v>0</v>
      </c>
      <c r="E159" s="110">
        <v>0</v>
      </c>
      <c r="F159" s="110">
        <v>0</v>
      </c>
      <c r="G159" s="110">
        <v>0</v>
      </c>
      <c r="H159" s="110">
        <v>0</v>
      </c>
      <c r="I159" s="117">
        <v>0</v>
      </c>
    </row>
    <row r="160" spans="1:9" x14ac:dyDescent="0.25">
      <c r="A160" s="116">
        <f>'[1]Final Bruto'!A156</f>
        <v>8109</v>
      </c>
      <c r="B160" s="110">
        <f>'[1]Final Bruto'!B156</f>
        <v>16301</v>
      </c>
      <c r="C160" s="110" t="str">
        <f>'[1]Final Bruto'!C156</f>
        <v>SAN CARLOS</v>
      </c>
      <c r="D160" s="110">
        <v>0</v>
      </c>
      <c r="E160" s="110">
        <v>0</v>
      </c>
      <c r="F160" s="110">
        <v>0</v>
      </c>
      <c r="G160" s="110">
        <v>0</v>
      </c>
      <c r="H160" s="110">
        <v>0</v>
      </c>
      <c r="I160" s="117">
        <v>0</v>
      </c>
    </row>
    <row r="161" spans="1:9" x14ac:dyDescent="0.25">
      <c r="A161" s="116">
        <f>'[1]Final Bruto'!A157</f>
        <v>8110</v>
      </c>
      <c r="B161" s="110">
        <f>'[1]Final Bruto'!B157</f>
        <v>16303</v>
      </c>
      <c r="C161" s="110" t="str">
        <f>'[1]Final Bruto'!C157</f>
        <v>ÑIQUÉN</v>
      </c>
      <c r="D161" s="110">
        <v>0</v>
      </c>
      <c r="E161" s="110">
        <v>0</v>
      </c>
      <c r="F161" s="110">
        <v>0</v>
      </c>
      <c r="G161" s="110">
        <v>0</v>
      </c>
      <c r="H161" s="110">
        <v>0</v>
      </c>
      <c r="I161" s="117">
        <v>0</v>
      </c>
    </row>
    <row r="162" spans="1:9" x14ac:dyDescent="0.25">
      <c r="A162" s="116">
        <f>'[1]Final Bruto'!A158</f>
        <v>8111</v>
      </c>
      <c r="B162" s="110">
        <f>'[1]Final Bruto'!B158</f>
        <v>16304</v>
      </c>
      <c r="C162" s="110" t="str">
        <f>'[1]Final Bruto'!C158</f>
        <v>SAN FABIÁN</v>
      </c>
      <c r="D162" s="110">
        <v>0</v>
      </c>
      <c r="E162" s="110">
        <v>0</v>
      </c>
      <c r="F162" s="110">
        <v>0</v>
      </c>
      <c r="G162" s="110">
        <v>0</v>
      </c>
      <c r="H162" s="110">
        <v>0</v>
      </c>
      <c r="I162" s="117">
        <v>0</v>
      </c>
    </row>
    <row r="163" spans="1:9" x14ac:dyDescent="0.25">
      <c r="A163" s="116">
        <f>'[1]Final Bruto'!A159</f>
        <v>8112</v>
      </c>
      <c r="B163" s="110">
        <f>'[1]Final Bruto'!B159</f>
        <v>16305</v>
      </c>
      <c r="C163" s="110" t="str">
        <f>'[1]Final Bruto'!C159</f>
        <v>SAN NICOLÁS</v>
      </c>
      <c r="D163" s="110">
        <v>0</v>
      </c>
      <c r="E163" s="110">
        <v>0</v>
      </c>
      <c r="F163" s="110">
        <v>0</v>
      </c>
      <c r="G163" s="110">
        <v>0</v>
      </c>
      <c r="H163" s="110">
        <v>0</v>
      </c>
      <c r="I163" s="117">
        <v>0</v>
      </c>
    </row>
    <row r="164" spans="1:9" x14ac:dyDescent="0.25">
      <c r="A164" s="116">
        <f>'[1]Final Bruto'!A160</f>
        <v>8113</v>
      </c>
      <c r="B164" s="110">
        <f>'[1]Final Bruto'!B160</f>
        <v>16102</v>
      </c>
      <c r="C164" s="110" t="str">
        <f>'[1]Final Bruto'!C160</f>
        <v>BULNES</v>
      </c>
      <c r="D164" s="110">
        <v>0</v>
      </c>
      <c r="E164" s="110">
        <v>0</v>
      </c>
      <c r="F164" s="110">
        <v>0</v>
      </c>
      <c r="G164" s="110">
        <v>0</v>
      </c>
      <c r="H164" s="110">
        <v>0</v>
      </c>
      <c r="I164" s="117">
        <v>0</v>
      </c>
    </row>
    <row r="165" spans="1:9" x14ac:dyDescent="0.25">
      <c r="A165" s="116">
        <f>'[1]Final Bruto'!A161</f>
        <v>8114</v>
      </c>
      <c r="B165" s="110">
        <f>'[1]Final Bruto'!B161</f>
        <v>16108</v>
      </c>
      <c r="C165" s="110" t="str">
        <f>'[1]Final Bruto'!C161</f>
        <v>SAN IGNACIO</v>
      </c>
      <c r="D165" s="110">
        <v>0</v>
      </c>
      <c r="E165" s="110">
        <v>4511091</v>
      </c>
      <c r="F165" s="110">
        <v>0</v>
      </c>
      <c r="G165" s="110">
        <v>0</v>
      </c>
      <c r="H165" s="110">
        <v>0</v>
      </c>
      <c r="I165" s="117">
        <v>4511091</v>
      </c>
    </row>
    <row r="166" spans="1:9" x14ac:dyDescent="0.25">
      <c r="A166" s="116">
        <f>'[1]Final Bruto'!A162</f>
        <v>8115</v>
      </c>
      <c r="B166" s="110">
        <f>'[1]Final Bruto'!B162</f>
        <v>16107</v>
      </c>
      <c r="C166" s="110" t="str">
        <f>'[1]Final Bruto'!C162</f>
        <v>QUILLÓN</v>
      </c>
      <c r="D166" s="110">
        <v>0</v>
      </c>
      <c r="E166" s="110">
        <v>0</v>
      </c>
      <c r="F166" s="110">
        <v>0</v>
      </c>
      <c r="G166" s="110">
        <v>0</v>
      </c>
      <c r="H166" s="110">
        <v>0</v>
      </c>
      <c r="I166" s="117">
        <v>0</v>
      </c>
    </row>
    <row r="167" spans="1:9" x14ac:dyDescent="0.25">
      <c r="A167" s="116">
        <f>'[1]Final Bruto'!A163</f>
        <v>8116</v>
      </c>
      <c r="B167" s="110">
        <f>'[1]Final Bruto'!B163</f>
        <v>16109</v>
      </c>
      <c r="C167" s="110" t="str">
        <f>'[1]Final Bruto'!C163</f>
        <v>YUNGAY</v>
      </c>
      <c r="D167" s="110">
        <v>0</v>
      </c>
      <c r="E167" s="110">
        <v>0</v>
      </c>
      <c r="F167" s="110">
        <v>0</v>
      </c>
      <c r="G167" s="110">
        <v>0</v>
      </c>
      <c r="H167" s="110">
        <v>0</v>
      </c>
      <c r="I167" s="117">
        <v>0</v>
      </c>
    </row>
    <row r="168" spans="1:9" x14ac:dyDescent="0.25">
      <c r="A168" s="116">
        <f>'[1]Final Bruto'!A164</f>
        <v>8117</v>
      </c>
      <c r="B168" s="110">
        <f>'[1]Final Bruto'!B164</f>
        <v>16105</v>
      </c>
      <c r="C168" s="110" t="str">
        <f>'[1]Final Bruto'!C164</f>
        <v>PEMUCO</v>
      </c>
      <c r="D168" s="110">
        <v>0</v>
      </c>
      <c r="E168" s="110">
        <v>0</v>
      </c>
      <c r="F168" s="110">
        <v>464096</v>
      </c>
      <c r="G168" s="110">
        <v>0</v>
      </c>
      <c r="H168" s="110">
        <v>0</v>
      </c>
      <c r="I168" s="117">
        <v>464096</v>
      </c>
    </row>
    <row r="169" spans="1:9" x14ac:dyDescent="0.25">
      <c r="A169" s="116">
        <f>'[1]Final Bruto'!A165</f>
        <v>8118</v>
      </c>
      <c r="B169" s="110">
        <f>'[1]Final Bruto'!B165</f>
        <v>16104</v>
      </c>
      <c r="C169" s="110" t="str">
        <f>'[1]Final Bruto'!C165</f>
        <v>EL CARMEN</v>
      </c>
      <c r="D169" s="110">
        <v>0</v>
      </c>
      <c r="E169" s="110">
        <v>0</v>
      </c>
      <c r="F169" s="110">
        <v>0</v>
      </c>
      <c r="G169" s="110">
        <v>0</v>
      </c>
      <c r="H169" s="110">
        <v>0</v>
      </c>
      <c r="I169" s="117">
        <v>0</v>
      </c>
    </row>
    <row r="170" spans="1:9" x14ac:dyDescent="0.25">
      <c r="A170" s="116">
        <f>'[1]Final Bruto'!A166</f>
        <v>8119</v>
      </c>
      <c r="B170" s="110">
        <f>'[1]Final Bruto'!B166</f>
        <v>16206</v>
      </c>
      <c r="C170" s="110" t="str">
        <f>'[1]Final Bruto'!C166</f>
        <v>RÁNQUIL</v>
      </c>
      <c r="D170" s="110">
        <v>0</v>
      </c>
      <c r="E170" s="110">
        <v>1125559</v>
      </c>
      <c r="F170" s="110">
        <v>0</v>
      </c>
      <c r="G170" s="110">
        <v>0</v>
      </c>
      <c r="H170" s="110">
        <v>0</v>
      </c>
      <c r="I170" s="117">
        <v>1125559</v>
      </c>
    </row>
    <row r="171" spans="1:9" x14ac:dyDescent="0.25">
      <c r="A171" s="116">
        <f>'[1]Final Bruto'!A167</f>
        <v>8120</v>
      </c>
      <c r="B171" s="110">
        <f>'[1]Final Bruto'!B167</f>
        <v>16203</v>
      </c>
      <c r="C171" s="110" t="str">
        <f>'[1]Final Bruto'!C167</f>
        <v>COELEMU</v>
      </c>
      <c r="D171" s="110">
        <v>0</v>
      </c>
      <c r="E171" s="110">
        <v>0</v>
      </c>
      <c r="F171" s="110">
        <v>0</v>
      </c>
      <c r="G171" s="110">
        <v>0</v>
      </c>
      <c r="H171" s="110">
        <v>0</v>
      </c>
      <c r="I171" s="117">
        <v>0</v>
      </c>
    </row>
    <row r="172" spans="1:9" x14ac:dyDescent="0.25">
      <c r="A172" s="116">
        <f>'[1]Final Bruto'!A168</f>
        <v>8121</v>
      </c>
      <c r="B172" s="110">
        <f>'[1]Final Bruto'!B168</f>
        <v>16103</v>
      </c>
      <c r="C172" s="110" t="str">
        <f>'[1]Final Bruto'!C168</f>
        <v>CHILLÁN VIEJO</v>
      </c>
      <c r="D172" s="110">
        <v>0</v>
      </c>
      <c r="E172" s="110">
        <v>0</v>
      </c>
      <c r="F172" s="110">
        <v>0</v>
      </c>
      <c r="G172" s="110">
        <v>0</v>
      </c>
      <c r="H172" s="110">
        <v>0</v>
      </c>
      <c r="I172" s="117">
        <v>0</v>
      </c>
    </row>
    <row r="173" spans="1:9" x14ac:dyDescent="0.25">
      <c r="A173" s="116">
        <f>'[1]Final Bruto'!A169</f>
        <v>8201</v>
      </c>
      <c r="B173" s="110">
        <f>'[1]Final Bruto'!B169</f>
        <v>8101</v>
      </c>
      <c r="C173" s="110" t="str">
        <f>'[1]Final Bruto'!C169</f>
        <v>CONCEPCIÓN</v>
      </c>
      <c r="D173" s="110">
        <v>0</v>
      </c>
      <c r="E173" s="110">
        <v>0</v>
      </c>
      <c r="F173" s="110">
        <v>0</v>
      </c>
      <c r="G173" s="110">
        <v>0</v>
      </c>
      <c r="H173" s="110">
        <v>0</v>
      </c>
      <c r="I173" s="117">
        <v>0</v>
      </c>
    </row>
    <row r="174" spans="1:9" x14ac:dyDescent="0.25">
      <c r="A174" s="116">
        <f>'[1]Final Bruto'!A170</f>
        <v>8202</v>
      </c>
      <c r="B174" s="110">
        <f>'[1]Final Bruto'!B170</f>
        <v>8107</v>
      </c>
      <c r="C174" s="110" t="str">
        <f>'[1]Final Bruto'!C170</f>
        <v>PENCO</v>
      </c>
      <c r="D174" s="110">
        <v>0</v>
      </c>
      <c r="E174" s="110">
        <v>0</v>
      </c>
      <c r="F174" s="110">
        <v>0</v>
      </c>
      <c r="G174" s="110">
        <v>0</v>
      </c>
      <c r="H174" s="110">
        <v>0</v>
      </c>
      <c r="I174" s="117">
        <v>0</v>
      </c>
    </row>
    <row r="175" spans="1:9" x14ac:dyDescent="0.25">
      <c r="A175" s="116">
        <f>'[1]Final Bruto'!A171</f>
        <v>8203</v>
      </c>
      <c r="B175" s="110">
        <f>'[1]Final Bruto'!B171</f>
        <v>8105</v>
      </c>
      <c r="C175" s="110" t="str">
        <f>'[1]Final Bruto'!C171</f>
        <v>HUALQUI</v>
      </c>
      <c r="D175" s="110">
        <v>0</v>
      </c>
      <c r="E175" s="110">
        <v>0</v>
      </c>
      <c r="F175" s="110">
        <v>0</v>
      </c>
      <c r="G175" s="110">
        <v>0</v>
      </c>
      <c r="H175" s="110">
        <v>0</v>
      </c>
      <c r="I175" s="117">
        <v>0</v>
      </c>
    </row>
    <row r="176" spans="1:9" x14ac:dyDescent="0.25">
      <c r="A176" s="116">
        <f>'[1]Final Bruto'!A172</f>
        <v>8204</v>
      </c>
      <c r="B176" s="110">
        <f>'[1]Final Bruto'!B172</f>
        <v>8104</v>
      </c>
      <c r="C176" s="110" t="str">
        <f>'[1]Final Bruto'!C172</f>
        <v>FLORIDA</v>
      </c>
      <c r="D176" s="110">
        <v>0</v>
      </c>
      <c r="E176" s="110">
        <v>0</v>
      </c>
      <c r="F176" s="110">
        <v>0</v>
      </c>
      <c r="G176" s="110">
        <v>0</v>
      </c>
      <c r="H176" s="110">
        <v>0</v>
      </c>
      <c r="I176" s="117">
        <v>0</v>
      </c>
    </row>
    <row r="177" spans="1:9" x14ac:dyDescent="0.25">
      <c r="A177" s="116">
        <f>'[1]Final Bruto'!A173</f>
        <v>8205</v>
      </c>
      <c r="B177" s="110">
        <f>'[1]Final Bruto'!B173</f>
        <v>8111</v>
      </c>
      <c r="C177" s="110" t="str">
        <f>'[1]Final Bruto'!C173</f>
        <v>TOMÉ</v>
      </c>
      <c r="D177" s="110">
        <v>0</v>
      </c>
      <c r="E177" s="110">
        <v>0</v>
      </c>
      <c r="F177" s="110">
        <v>0</v>
      </c>
      <c r="G177" s="110">
        <v>0</v>
      </c>
      <c r="H177" s="110">
        <v>0</v>
      </c>
      <c r="I177" s="117">
        <v>0</v>
      </c>
    </row>
    <row r="178" spans="1:9" x14ac:dyDescent="0.25">
      <c r="A178" s="116">
        <f>'[1]Final Bruto'!A174</f>
        <v>8206</v>
      </c>
      <c r="B178" s="110">
        <f>'[1]Final Bruto'!B174</f>
        <v>8110</v>
      </c>
      <c r="C178" s="110" t="str">
        <f>'[1]Final Bruto'!C174</f>
        <v>TALCAHUANO</v>
      </c>
      <c r="D178" s="110">
        <v>0</v>
      </c>
      <c r="E178" s="110">
        <v>0</v>
      </c>
      <c r="F178" s="110">
        <v>0</v>
      </c>
      <c r="G178" s="110">
        <v>0</v>
      </c>
      <c r="H178" s="110">
        <v>0</v>
      </c>
      <c r="I178" s="117">
        <v>0</v>
      </c>
    </row>
    <row r="179" spans="1:9" x14ac:dyDescent="0.25">
      <c r="A179" s="116">
        <f>'[1]Final Bruto'!A175</f>
        <v>8207</v>
      </c>
      <c r="B179" s="110">
        <f>'[1]Final Bruto'!B175</f>
        <v>8102</v>
      </c>
      <c r="C179" s="110" t="str">
        <f>'[1]Final Bruto'!C175</f>
        <v>CORONEL</v>
      </c>
      <c r="D179" s="110">
        <v>0</v>
      </c>
      <c r="E179" s="110">
        <v>0</v>
      </c>
      <c r="F179" s="110">
        <v>0</v>
      </c>
      <c r="G179" s="110">
        <v>0</v>
      </c>
      <c r="H179" s="110">
        <v>0</v>
      </c>
      <c r="I179" s="117">
        <v>0</v>
      </c>
    </row>
    <row r="180" spans="1:9" x14ac:dyDescent="0.25">
      <c r="A180" s="116">
        <f>'[1]Final Bruto'!A176</f>
        <v>8208</v>
      </c>
      <c r="B180" s="110">
        <f>'[1]Final Bruto'!B176</f>
        <v>8106</v>
      </c>
      <c r="C180" s="110" t="str">
        <f>'[1]Final Bruto'!C176</f>
        <v>LOTA</v>
      </c>
      <c r="D180" s="110">
        <v>0</v>
      </c>
      <c r="E180" s="110">
        <v>0</v>
      </c>
      <c r="F180" s="110">
        <v>0</v>
      </c>
      <c r="G180" s="110">
        <v>0</v>
      </c>
      <c r="H180" s="110">
        <v>0</v>
      </c>
      <c r="I180" s="117">
        <v>0</v>
      </c>
    </row>
    <row r="181" spans="1:9" x14ac:dyDescent="0.25">
      <c r="A181" s="116">
        <f>'[1]Final Bruto'!A177</f>
        <v>8209</v>
      </c>
      <c r="B181" s="110">
        <f>'[1]Final Bruto'!B177</f>
        <v>8109</v>
      </c>
      <c r="C181" s="110" t="str">
        <f>'[1]Final Bruto'!C177</f>
        <v>SANTA JUANA</v>
      </c>
      <c r="D181" s="110">
        <v>0</v>
      </c>
      <c r="E181" s="110">
        <v>0</v>
      </c>
      <c r="F181" s="110">
        <v>0</v>
      </c>
      <c r="G181" s="110">
        <v>0</v>
      </c>
      <c r="H181" s="110">
        <v>0</v>
      </c>
      <c r="I181" s="117">
        <v>0</v>
      </c>
    </row>
    <row r="182" spans="1:9" x14ac:dyDescent="0.25">
      <c r="A182" s="116">
        <f>'[1]Final Bruto'!A178</f>
        <v>8210</v>
      </c>
      <c r="B182" s="110">
        <f>'[1]Final Bruto'!B178</f>
        <v>8108</v>
      </c>
      <c r="C182" s="110" t="str">
        <f>'[1]Final Bruto'!C178</f>
        <v>SAN PEDRO DE LA PAZ</v>
      </c>
      <c r="D182" s="110">
        <v>0</v>
      </c>
      <c r="E182" s="110">
        <v>0</v>
      </c>
      <c r="F182" s="110">
        <v>0</v>
      </c>
      <c r="G182" s="110">
        <v>0</v>
      </c>
      <c r="H182" s="110">
        <v>0</v>
      </c>
      <c r="I182" s="117">
        <v>0</v>
      </c>
    </row>
    <row r="183" spans="1:9" x14ac:dyDescent="0.25">
      <c r="A183" s="116">
        <f>'[1]Final Bruto'!A179</f>
        <v>8211</v>
      </c>
      <c r="B183" s="110">
        <f>'[1]Final Bruto'!B179</f>
        <v>8103</v>
      </c>
      <c r="C183" s="110" t="str">
        <f>'[1]Final Bruto'!C179</f>
        <v>CHIGUAYANTE</v>
      </c>
      <c r="D183" s="110">
        <v>0</v>
      </c>
      <c r="E183" s="110">
        <v>0</v>
      </c>
      <c r="F183" s="110">
        <v>0</v>
      </c>
      <c r="G183" s="110">
        <v>0</v>
      </c>
      <c r="H183" s="110">
        <v>0</v>
      </c>
      <c r="I183" s="117">
        <v>0</v>
      </c>
    </row>
    <row r="184" spans="1:9" x14ac:dyDescent="0.25">
      <c r="A184" s="116">
        <f>'[1]Final Bruto'!A180</f>
        <v>8212</v>
      </c>
      <c r="B184" s="110">
        <f>'[1]Final Bruto'!B180</f>
        <v>8112</v>
      </c>
      <c r="C184" s="110" t="str">
        <f>'[1]Final Bruto'!C180</f>
        <v>HUALPÉN</v>
      </c>
      <c r="D184" s="110">
        <v>0</v>
      </c>
      <c r="E184" s="110">
        <v>0</v>
      </c>
      <c r="F184" s="110">
        <v>0</v>
      </c>
      <c r="G184" s="110">
        <v>0</v>
      </c>
      <c r="H184" s="110">
        <v>0</v>
      </c>
      <c r="I184" s="117">
        <v>0</v>
      </c>
    </row>
    <row r="185" spans="1:9" x14ac:dyDescent="0.25">
      <c r="A185" s="116">
        <f>'[1]Final Bruto'!A181</f>
        <v>8301</v>
      </c>
      <c r="B185" s="110">
        <f>'[1]Final Bruto'!B181</f>
        <v>8202</v>
      </c>
      <c r="C185" s="110" t="str">
        <f>'[1]Final Bruto'!C181</f>
        <v>ARAUCO</v>
      </c>
      <c r="D185" s="110">
        <v>0</v>
      </c>
      <c r="E185" s="110">
        <v>0</v>
      </c>
      <c r="F185" s="110">
        <v>0</v>
      </c>
      <c r="G185" s="110">
        <v>0</v>
      </c>
      <c r="H185" s="110">
        <v>0</v>
      </c>
      <c r="I185" s="117">
        <v>0</v>
      </c>
    </row>
    <row r="186" spans="1:9" x14ac:dyDescent="0.25">
      <c r="A186" s="116">
        <f>'[1]Final Bruto'!A182</f>
        <v>8302</v>
      </c>
      <c r="B186" s="110">
        <f>'[1]Final Bruto'!B182</f>
        <v>8205</v>
      </c>
      <c r="C186" s="110" t="str">
        <f>'[1]Final Bruto'!C182</f>
        <v>CURANILAHUE</v>
      </c>
      <c r="D186" s="110">
        <v>0</v>
      </c>
      <c r="E186" s="110">
        <v>0</v>
      </c>
      <c r="F186" s="110">
        <v>0</v>
      </c>
      <c r="G186" s="110">
        <v>0</v>
      </c>
      <c r="H186" s="110">
        <v>0</v>
      </c>
      <c r="I186" s="117">
        <v>0</v>
      </c>
    </row>
    <row r="187" spans="1:9" x14ac:dyDescent="0.25">
      <c r="A187" s="116">
        <f>'[1]Final Bruto'!A183</f>
        <v>8303</v>
      </c>
      <c r="B187" s="110">
        <f>'[1]Final Bruto'!B183</f>
        <v>8201</v>
      </c>
      <c r="C187" s="110" t="str">
        <f>'[1]Final Bruto'!C183</f>
        <v>LEBU</v>
      </c>
      <c r="D187" s="110">
        <v>0</v>
      </c>
      <c r="E187" s="110">
        <v>3224345</v>
      </c>
      <c r="F187" s="110">
        <v>150397</v>
      </c>
      <c r="G187" s="110">
        <v>1174454</v>
      </c>
      <c r="H187" s="110">
        <v>0</v>
      </c>
      <c r="I187" s="117">
        <v>4549196</v>
      </c>
    </row>
    <row r="188" spans="1:9" x14ac:dyDescent="0.25">
      <c r="A188" s="116">
        <f>'[1]Final Bruto'!A184</f>
        <v>8304</v>
      </c>
      <c r="B188" s="110">
        <f>'[1]Final Bruto'!B184</f>
        <v>8206</v>
      </c>
      <c r="C188" s="110" t="str">
        <f>'[1]Final Bruto'!C184</f>
        <v>LOS ÁLAMOS</v>
      </c>
      <c r="D188" s="110">
        <v>0</v>
      </c>
      <c r="E188" s="110">
        <v>0</v>
      </c>
      <c r="F188" s="110">
        <v>70743</v>
      </c>
      <c r="G188" s="110">
        <v>0</v>
      </c>
      <c r="H188" s="110">
        <v>0</v>
      </c>
      <c r="I188" s="117">
        <v>70743</v>
      </c>
    </row>
    <row r="189" spans="1:9" x14ac:dyDescent="0.25">
      <c r="A189" s="116">
        <f>'[1]Final Bruto'!A185</f>
        <v>8305</v>
      </c>
      <c r="B189" s="110">
        <f>'[1]Final Bruto'!B185</f>
        <v>8203</v>
      </c>
      <c r="C189" s="110" t="str">
        <f>'[1]Final Bruto'!C185</f>
        <v>CAÑETE</v>
      </c>
      <c r="D189" s="110">
        <v>0</v>
      </c>
      <c r="E189" s="110">
        <v>0</v>
      </c>
      <c r="F189" s="110">
        <v>0</v>
      </c>
      <c r="G189" s="110">
        <v>0</v>
      </c>
      <c r="H189" s="110">
        <v>0</v>
      </c>
      <c r="I189" s="117">
        <v>0</v>
      </c>
    </row>
    <row r="190" spans="1:9" x14ac:dyDescent="0.25">
      <c r="A190" s="116">
        <f>'[1]Final Bruto'!A186</f>
        <v>8306</v>
      </c>
      <c r="B190" s="110">
        <f>'[1]Final Bruto'!B186</f>
        <v>8204</v>
      </c>
      <c r="C190" s="110" t="str">
        <f>'[1]Final Bruto'!C186</f>
        <v>CONTULMO</v>
      </c>
      <c r="D190" s="110">
        <v>0</v>
      </c>
      <c r="E190" s="110">
        <v>817345</v>
      </c>
      <c r="F190" s="110">
        <v>0</v>
      </c>
      <c r="G190" s="110">
        <v>6658</v>
      </c>
      <c r="H190" s="110">
        <v>0</v>
      </c>
      <c r="I190" s="117">
        <v>824003</v>
      </c>
    </row>
    <row r="191" spans="1:9" x14ac:dyDescent="0.25">
      <c r="A191" s="116">
        <f>'[1]Final Bruto'!A187</f>
        <v>8307</v>
      </c>
      <c r="B191" s="110">
        <f>'[1]Final Bruto'!B187</f>
        <v>8207</v>
      </c>
      <c r="C191" s="110" t="str">
        <f>'[1]Final Bruto'!C187</f>
        <v>TIRÚA</v>
      </c>
      <c r="D191" s="110">
        <v>0</v>
      </c>
      <c r="E191" s="110">
        <v>0</v>
      </c>
      <c r="F191" s="110">
        <v>0</v>
      </c>
      <c r="G191" s="110">
        <v>0</v>
      </c>
      <c r="H191" s="110">
        <v>0</v>
      </c>
      <c r="I191" s="117">
        <v>0</v>
      </c>
    </row>
    <row r="192" spans="1:9" x14ac:dyDescent="0.25">
      <c r="A192" s="116">
        <f>'[1]Final Bruto'!A188</f>
        <v>8401</v>
      </c>
      <c r="B192" s="110">
        <f>'[1]Final Bruto'!B188</f>
        <v>8301</v>
      </c>
      <c r="C192" s="110" t="str">
        <f>'[1]Final Bruto'!C188</f>
        <v>LOS ÁNGELES</v>
      </c>
      <c r="D192" s="110">
        <v>0</v>
      </c>
      <c r="E192" s="110">
        <v>0</v>
      </c>
      <c r="F192" s="110">
        <v>0</v>
      </c>
      <c r="G192" s="110">
        <v>0</v>
      </c>
      <c r="H192" s="110">
        <v>0</v>
      </c>
      <c r="I192" s="117">
        <v>0</v>
      </c>
    </row>
    <row r="193" spans="1:11" x14ac:dyDescent="0.25">
      <c r="A193" s="116">
        <f>'[1]Final Bruto'!A189</f>
        <v>8402</v>
      </c>
      <c r="B193" s="110">
        <f>'[1]Final Bruto'!B189</f>
        <v>8311</v>
      </c>
      <c r="C193" s="110" t="str">
        <f>'[1]Final Bruto'!C189</f>
        <v>SANTA BÁRBARA</v>
      </c>
      <c r="D193" s="110">
        <v>0</v>
      </c>
      <c r="E193" s="110">
        <v>0</v>
      </c>
      <c r="F193" s="110">
        <v>0</v>
      </c>
      <c r="G193" s="110">
        <v>0</v>
      </c>
      <c r="H193" s="110">
        <v>0</v>
      </c>
      <c r="I193" s="117">
        <v>0</v>
      </c>
    </row>
    <row r="194" spans="1:11" x14ac:dyDescent="0.25">
      <c r="A194" s="116">
        <f>'[1]Final Bruto'!A190</f>
        <v>8403</v>
      </c>
      <c r="B194" s="110">
        <f>'[1]Final Bruto'!B190</f>
        <v>8304</v>
      </c>
      <c r="C194" s="110" t="str">
        <f>'[1]Final Bruto'!C190</f>
        <v>LAJA</v>
      </c>
      <c r="D194" s="110">
        <v>0</v>
      </c>
      <c r="E194" s="110">
        <v>0</v>
      </c>
      <c r="F194" s="110">
        <v>0</v>
      </c>
      <c r="G194" s="110">
        <v>0</v>
      </c>
      <c r="H194" s="110">
        <v>0</v>
      </c>
      <c r="I194" s="117">
        <v>0</v>
      </c>
    </row>
    <row r="195" spans="1:11" x14ac:dyDescent="0.25">
      <c r="A195" s="116">
        <f>'[1]Final Bruto'!A191</f>
        <v>8404</v>
      </c>
      <c r="B195" s="110">
        <f>'[1]Final Bruto'!B191</f>
        <v>8309</v>
      </c>
      <c r="C195" s="110" t="str">
        <f>'[1]Final Bruto'!C191</f>
        <v>QUILLECO</v>
      </c>
      <c r="D195" s="110">
        <v>0</v>
      </c>
      <c r="E195" s="110">
        <v>660160</v>
      </c>
      <c r="F195" s="110">
        <v>0</v>
      </c>
      <c r="G195" s="110">
        <v>1360052</v>
      </c>
      <c r="H195" s="110">
        <v>0</v>
      </c>
      <c r="I195" s="117">
        <v>2020212</v>
      </c>
    </row>
    <row r="196" spans="1:11" x14ac:dyDescent="0.25">
      <c r="A196" s="116">
        <f>'[1]Final Bruto'!A192</f>
        <v>8405</v>
      </c>
      <c r="B196" s="110">
        <f>'[1]Final Bruto'!B192</f>
        <v>8306</v>
      </c>
      <c r="C196" s="110" t="str">
        <f>'[1]Final Bruto'!C192</f>
        <v>NACIMIENTO</v>
      </c>
      <c r="D196" s="110">
        <v>0</v>
      </c>
      <c r="E196" s="110">
        <v>0</v>
      </c>
      <c r="F196" s="110">
        <v>45000</v>
      </c>
      <c r="G196" s="110">
        <v>770000</v>
      </c>
      <c r="H196" s="110">
        <v>0</v>
      </c>
      <c r="I196" s="117">
        <v>815000</v>
      </c>
    </row>
    <row r="197" spans="1:11" x14ac:dyDescent="0.25">
      <c r="A197" s="116">
        <f>'[1]Final Bruto'!A193</f>
        <v>8406</v>
      </c>
      <c r="B197" s="110">
        <f>'[1]Final Bruto'!B193</f>
        <v>8307</v>
      </c>
      <c r="C197" s="110" t="str">
        <f>'[1]Final Bruto'!C193</f>
        <v>NEGRETE</v>
      </c>
      <c r="D197" s="110">
        <v>0</v>
      </c>
      <c r="E197" s="110">
        <v>0</v>
      </c>
      <c r="F197" s="110">
        <v>0</v>
      </c>
      <c r="G197" s="110">
        <v>0</v>
      </c>
      <c r="H197" s="110">
        <v>0</v>
      </c>
      <c r="I197" s="117">
        <v>0</v>
      </c>
    </row>
    <row r="198" spans="1:11" x14ac:dyDescent="0.25">
      <c r="A198" s="116">
        <f>'[1]Final Bruto'!A194</f>
        <v>8407</v>
      </c>
      <c r="B198" s="110">
        <f>'[1]Final Bruto'!B194</f>
        <v>8305</v>
      </c>
      <c r="C198" s="110" t="str">
        <f>'[1]Final Bruto'!C194</f>
        <v>MULCHÉN</v>
      </c>
      <c r="D198" s="110">
        <v>0</v>
      </c>
      <c r="E198" s="110">
        <v>0</v>
      </c>
      <c r="F198" s="110">
        <v>0</v>
      </c>
      <c r="G198" s="110">
        <v>0</v>
      </c>
      <c r="H198" s="110">
        <v>0</v>
      </c>
      <c r="I198" s="117">
        <v>0</v>
      </c>
    </row>
    <row r="199" spans="1:11" x14ac:dyDescent="0.25">
      <c r="A199" s="116">
        <f>'[1]Final Bruto'!A195</f>
        <v>8408</v>
      </c>
      <c r="B199" s="110">
        <f>'[1]Final Bruto'!B195</f>
        <v>8308</v>
      </c>
      <c r="C199" s="110" t="str">
        <f>'[1]Final Bruto'!C195</f>
        <v>QUILACO</v>
      </c>
      <c r="D199" s="110">
        <v>0</v>
      </c>
      <c r="E199" s="110">
        <v>0</v>
      </c>
      <c r="F199" s="110">
        <v>35000</v>
      </c>
      <c r="G199" s="110">
        <v>0</v>
      </c>
      <c r="H199" s="110">
        <v>0</v>
      </c>
      <c r="I199" s="117">
        <v>35000</v>
      </c>
    </row>
    <row r="200" spans="1:11" x14ac:dyDescent="0.25">
      <c r="A200" s="116">
        <f>'[1]Final Bruto'!A196</f>
        <v>8409</v>
      </c>
      <c r="B200" s="110">
        <f>'[1]Final Bruto'!B196</f>
        <v>8313</v>
      </c>
      <c r="C200" s="110" t="str">
        <f>'[1]Final Bruto'!C196</f>
        <v>YUMBEL</v>
      </c>
      <c r="D200" s="110">
        <v>0</v>
      </c>
      <c r="E200" s="110">
        <v>0</v>
      </c>
      <c r="F200" s="110">
        <v>0</v>
      </c>
      <c r="G200" s="110">
        <v>0</v>
      </c>
      <c r="H200" s="110">
        <v>0</v>
      </c>
      <c r="I200" s="117">
        <v>0</v>
      </c>
    </row>
    <row r="201" spans="1:11" x14ac:dyDescent="0.25">
      <c r="A201" s="116">
        <f>'[1]Final Bruto'!A197</f>
        <v>8410</v>
      </c>
      <c r="B201" s="110">
        <f>'[1]Final Bruto'!B197</f>
        <v>8303</v>
      </c>
      <c r="C201" s="110" t="str">
        <f>'[1]Final Bruto'!C197</f>
        <v>CABRERO</v>
      </c>
      <c r="D201" s="110">
        <v>0</v>
      </c>
      <c r="E201" s="110">
        <v>0</v>
      </c>
      <c r="F201" s="110">
        <v>257534</v>
      </c>
      <c r="G201" s="110">
        <v>0</v>
      </c>
      <c r="H201" s="110">
        <v>0</v>
      </c>
      <c r="I201" s="117">
        <v>257534</v>
      </c>
      <c r="K201" s="122"/>
    </row>
    <row r="202" spans="1:11" x14ac:dyDescent="0.25">
      <c r="A202" s="116">
        <f>'[1]Final Bruto'!A198</f>
        <v>8411</v>
      </c>
      <c r="B202" s="110">
        <f>'[1]Final Bruto'!B198</f>
        <v>8310</v>
      </c>
      <c r="C202" s="110" t="str">
        <f>'[1]Final Bruto'!C198</f>
        <v>SAN ROSENDO</v>
      </c>
      <c r="D202" s="110">
        <v>0</v>
      </c>
      <c r="E202" s="110">
        <v>0</v>
      </c>
      <c r="F202" s="110">
        <v>0</v>
      </c>
      <c r="G202" s="110">
        <v>0</v>
      </c>
      <c r="H202" s="110">
        <v>0</v>
      </c>
      <c r="I202" s="117">
        <v>0</v>
      </c>
    </row>
    <row r="203" spans="1:11" x14ac:dyDescent="0.25">
      <c r="A203" s="116">
        <f>'[1]Final Bruto'!A199</f>
        <v>8412</v>
      </c>
      <c r="B203" s="110">
        <f>'[1]Final Bruto'!B199</f>
        <v>8312</v>
      </c>
      <c r="C203" s="110" t="str">
        <f>'[1]Final Bruto'!C199</f>
        <v>TUCAPEL</v>
      </c>
      <c r="D203" s="110">
        <v>0</v>
      </c>
      <c r="E203" s="110">
        <v>0</v>
      </c>
      <c r="F203" s="110">
        <v>0</v>
      </c>
      <c r="G203" s="110">
        <v>0</v>
      </c>
      <c r="H203" s="110">
        <v>0</v>
      </c>
      <c r="I203" s="117">
        <v>0</v>
      </c>
    </row>
    <row r="204" spans="1:11" x14ac:dyDescent="0.25">
      <c r="A204" s="116">
        <f>'[1]Final Bruto'!A200</f>
        <v>8413</v>
      </c>
      <c r="B204" s="110">
        <f>'[1]Final Bruto'!B200</f>
        <v>8302</v>
      </c>
      <c r="C204" s="110" t="str">
        <f>'[1]Final Bruto'!C200</f>
        <v>ANTUCO</v>
      </c>
      <c r="D204" s="110">
        <v>0</v>
      </c>
      <c r="E204" s="110">
        <v>0</v>
      </c>
      <c r="F204" s="110">
        <v>0</v>
      </c>
      <c r="G204" s="110">
        <v>0</v>
      </c>
      <c r="H204" s="110">
        <v>0</v>
      </c>
      <c r="I204" s="117">
        <v>0</v>
      </c>
    </row>
    <row r="205" spans="1:11" x14ac:dyDescent="0.25">
      <c r="A205" s="116">
        <f>'[1]Final Bruto'!A201</f>
        <v>8414</v>
      </c>
      <c r="B205" s="110">
        <f>'[1]Final Bruto'!B201</f>
        <v>8314</v>
      </c>
      <c r="C205" s="110" t="str">
        <f>'[1]Final Bruto'!C201</f>
        <v>ALTO BIOBÍO</v>
      </c>
      <c r="D205" s="110">
        <v>0</v>
      </c>
      <c r="E205" s="110">
        <v>0</v>
      </c>
      <c r="F205" s="110">
        <v>0</v>
      </c>
      <c r="G205" s="110">
        <v>0</v>
      </c>
      <c r="H205" s="110">
        <v>0</v>
      </c>
      <c r="I205" s="117">
        <v>0</v>
      </c>
    </row>
    <row r="206" spans="1:11" x14ac:dyDescent="0.25">
      <c r="A206" s="116">
        <f>'[1]Final Bruto'!A202</f>
        <v>9101</v>
      </c>
      <c r="B206" s="110">
        <f>'[1]Final Bruto'!B202</f>
        <v>9201</v>
      </c>
      <c r="C206" s="110" t="str">
        <f>'[1]Final Bruto'!C202</f>
        <v>ANGOL</v>
      </c>
      <c r="D206" s="110">
        <v>0</v>
      </c>
      <c r="E206" s="110">
        <v>0</v>
      </c>
      <c r="F206" s="110">
        <v>0</v>
      </c>
      <c r="G206" s="110">
        <v>0</v>
      </c>
      <c r="H206" s="110">
        <v>0</v>
      </c>
      <c r="I206" s="117">
        <v>0</v>
      </c>
    </row>
    <row r="207" spans="1:11" x14ac:dyDescent="0.25">
      <c r="A207" s="116">
        <f>'[1]Final Bruto'!A203</f>
        <v>9102</v>
      </c>
      <c r="B207" s="110">
        <f>'[1]Final Bruto'!B203</f>
        <v>9208</v>
      </c>
      <c r="C207" s="110" t="str">
        <f>'[1]Final Bruto'!C203</f>
        <v>PURÉN</v>
      </c>
      <c r="D207" s="110">
        <v>0</v>
      </c>
      <c r="E207" s="110">
        <v>0</v>
      </c>
      <c r="F207" s="110">
        <v>0</v>
      </c>
      <c r="G207" s="110">
        <v>458631</v>
      </c>
      <c r="H207" s="110">
        <v>0</v>
      </c>
      <c r="I207" s="117">
        <v>458631</v>
      </c>
    </row>
    <row r="208" spans="1:11" x14ac:dyDescent="0.25">
      <c r="A208" s="116">
        <f>'[1]Final Bruto'!A204</f>
        <v>9103</v>
      </c>
      <c r="B208" s="110">
        <f>'[1]Final Bruto'!B204</f>
        <v>9206</v>
      </c>
      <c r="C208" s="110" t="str">
        <f>'[1]Final Bruto'!C204</f>
        <v>LOS SAUCES</v>
      </c>
      <c r="D208" s="110">
        <v>0</v>
      </c>
      <c r="E208" s="110">
        <v>0</v>
      </c>
      <c r="F208" s="110">
        <v>0</v>
      </c>
      <c r="G208" s="110">
        <v>0</v>
      </c>
      <c r="H208" s="110">
        <v>0</v>
      </c>
      <c r="I208" s="117">
        <v>0</v>
      </c>
    </row>
    <row r="209" spans="1:9" x14ac:dyDescent="0.25">
      <c r="A209" s="116">
        <f>'[1]Final Bruto'!A205</f>
        <v>9104</v>
      </c>
      <c r="B209" s="110">
        <f>'[1]Final Bruto'!B205</f>
        <v>9209</v>
      </c>
      <c r="C209" s="110" t="str">
        <f>'[1]Final Bruto'!C205</f>
        <v>RENAICO</v>
      </c>
      <c r="D209" s="110">
        <v>0</v>
      </c>
      <c r="E209" s="110">
        <v>2087830</v>
      </c>
      <c r="F209" s="110">
        <v>0</v>
      </c>
      <c r="G209" s="110">
        <v>700000</v>
      </c>
      <c r="H209" s="110">
        <v>0</v>
      </c>
      <c r="I209" s="117">
        <v>2787830</v>
      </c>
    </row>
    <row r="210" spans="1:9" x14ac:dyDescent="0.25">
      <c r="A210" s="116">
        <f>'[1]Final Bruto'!A206</f>
        <v>9105</v>
      </c>
      <c r="B210" s="110">
        <f>'[1]Final Bruto'!B206</f>
        <v>9202</v>
      </c>
      <c r="C210" s="110" t="str">
        <f>'[1]Final Bruto'!C206</f>
        <v>COLLIPULLI</v>
      </c>
      <c r="D210" s="110">
        <v>0</v>
      </c>
      <c r="E210" s="110">
        <v>0</v>
      </c>
      <c r="F210" s="110">
        <v>0</v>
      </c>
      <c r="G210" s="110">
        <v>0</v>
      </c>
      <c r="H210" s="110">
        <v>0</v>
      </c>
      <c r="I210" s="117">
        <v>0</v>
      </c>
    </row>
    <row r="211" spans="1:9" x14ac:dyDescent="0.25">
      <c r="A211" s="116">
        <f>'[1]Final Bruto'!A207</f>
        <v>9106</v>
      </c>
      <c r="B211" s="110">
        <f>'[1]Final Bruto'!B207</f>
        <v>9204</v>
      </c>
      <c r="C211" s="110" t="str">
        <f>'[1]Final Bruto'!C207</f>
        <v>ERCILLA</v>
      </c>
      <c r="D211" s="110">
        <v>0</v>
      </c>
      <c r="E211" s="110">
        <v>0</v>
      </c>
      <c r="F211" s="110">
        <v>0</v>
      </c>
      <c r="G211" s="110">
        <v>0</v>
      </c>
      <c r="H211" s="110">
        <v>0</v>
      </c>
      <c r="I211" s="117">
        <v>0</v>
      </c>
    </row>
    <row r="212" spans="1:9" x14ac:dyDescent="0.25">
      <c r="A212" s="116">
        <f>'[1]Final Bruto'!A208</f>
        <v>9107</v>
      </c>
      <c r="B212" s="110">
        <f>'[1]Final Bruto'!B208</f>
        <v>9210</v>
      </c>
      <c r="C212" s="110" t="str">
        <f>'[1]Final Bruto'!C208</f>
        <v>TRAIGUÉN</v>
      </c>
      <c r="D212" s="110">
        <v>0</v>
      </c>
      <c r="E212" s="110">
        <v>0</v>
      </c>
      <c r="F212" s="110">
        <v>0</v>
      </c>
      <c r="G212" s="110">
        <v>0</v>
      </c>
      <c r="H212" s="110">
        <v>0</v>
      </c>
      <c r="I212" s="117">
        <v>0</v>
      </c>
    </row>
    <row r="213" spans="1:9" x14ac:dyDescent="0.25">
      <c r="A213" s="116">
        <f>'[1]Final Bruto'!A209</f>
        <v>9108</v>
      </c>
      <c r="B213" s="110">
        <f>'[1]Final Bruto'!B209</f>
        <v>9207</v>
      </c>
      <c r="C213" s="110" t="str">
        <f>'[1]Final Bruto'!C209</f>
        <v>LUMACO</v>
      </c>
      <c r="D213" s="110">
        <v>0</v>
      </c>
      <c r="E213" s="110">
        <v>1646324</v>
      </c>
      <c r="F213" s="110">
        <v>0</v>
      </c>
      <c r="G213" s="110">
        <v>0</v>
      </c>
      <c r="H213" s="110">
        <v>0</v>
      </c>
      <c r="I213" s="117">
        <v>1646324</v>
      </c>
    </row>
    <row r="214" spans="1:9" x14ac:dyDescent="0.25">
      <c r="A214" s="116">
        <f>'[1]Final Bruto'!A210</f>
        <v>9109</v>
      </c>
      <c r="B214" s="110">
        <f>'[1]Final Bruto'!B210</f>
        <v>9211</v>
      </c>
      <c r="C214" s="110" t="str">
        <f>'[1]Final Bruto'!C210</f>
        <v>VICTORIA</v>
      </c>
      <c r="D214" s="110">
        <v>0</v>
      </c>
      <c r="E214" s="110">
        <v>0</v>
      </c>
      <c r="F214" s="110">
        <v>0</v>
      </c>
      <c r="G214" s="110">
        <v>0</v>
      </c>
      <c r="H214" s="110">
        <v>0</v>
      </c>
      <c r="I214" s="117">
        <v>0</v>
      </c>
    </row>
    <row r="215" spans="1:9" x14ac:dyDescent="0.25">
      <c r="A215" s="116">
        <f>'[1]Final Bruto'!A211</f>
        <v>9110</v>
      </c>
      <c r="B215" s="110">
        <f>'[1]Final Bruto'!B211</f>
        <v>9203</v>
      </c>
      <c r="C215" s="110" t="str">
        <f>'[1]Final Bruto'!C211</f>
        <v>CURACAUTÍN</v>
      </c>
      <c r="D215" s="110">
        <v>0</v>
      </c>
      <c r="E215" s="110">
        <v>0</v>
      </c>
      <c r="F215" s="110">
        <v>0</v>
      </c>
      <c r="G215" s="110">
        <v>1085000</v>
      </c>
      <c r="H215" s="110">
        <v>0</v>
      </c>
      <c r="I215" s="117">
        <v>1085000</v>
      </c>
    </row>
    <row r="216" spans="1:9" x14ac:dyDescent="0.25">
      <c r="A216" s="116">
        <f>'[1]Final Bruto'!A212</f>
        <v>9111</v>
      </c>
      <c r="B216" s="110">
        <f>'[1]Final Bruto'!B212</f>
        <v>9205</v>
      </c>
      <c r="C216" s="110" t="str">
        <f>'[1]Final Bruto'!C212</f>
        <v>LONQUIMAY</v>
      </c>
      <c r="D216" s="110">
        <v>0</v>
      </c>
      <c r="E216" s="110">
        <v>4716126</v>
      </c>
      <c r="F216" s="110">
        <v>0</v>
      </c>
      <c r="G216" s="110">
        <v>0</v>
      </c>
      <c r="H216" s="110">
        <v>0</v>
      </c>
      <c r="I216" s="117">
        <v>4716126</v>
      </c>
    </row>
    <row r="217" spans="1:9" x14ac:dyDescent="0.25">
      <c r="A217" s="116">
        <f>'[1]Final Bruto'!A213</f>
        <v>9201</v>
      </c>
      <c r="B217" s="110">
        <f>'[1]Final Bruto'!B213</f>
        <v>9101</v>
      </c>
      <c r="C217" s="110" t="str">
        <f>'[1]Final Bruto'!C213</f>
        <v>TEMUCO</v>
      </c>
      <c r="D217" s="110">
        <v>0</v>
      </c>
      <c r="E217" s="110">
        <v>0</v>
      </c>
      <c r="F217" s="110">
        <v>0</v>
      </c>
      <c r="G217" s="110">
        <v>0</v>
      </c>
      <c r="H217" s="110">
        <v>0</v>
      </c>
      <c r="I217" s="117">
        <v>0</v>
      </c>
    </row>
    <row r="218" spans="1:9" x14ac:dyDescent="0.25">
      <c r="A218" s="116">
        <f>'[1]Final Bruto'!A214</f>
        <v>9202</v>
      </c>
      <c r="B218" s="110">
        <f>'[1]Final Bruto'!B214</f>
        <v>9119</v>
      </c>
      <c r="C218" s="110" t="str">
        <f>'[1]Final Bruto'!C214</f>
        <v>VILCÚN</v>
      </c>
      <c r="D218" s="110">
        <v>0</v>
      </c>
      <c r="E218" s="110">
        <v>0</v>
      </c>
      <c r="F218" s="110">
        <v>0</v>
      </c>
      <c r="G218" s="110">
        <v>0</v>
      </c>
      <c r="H218" s="110">
        <v>0</v>
      </c>
      <c r="I218" s="117">
        <v>0</v>
      </c>
    </row>
    <row r="219" spans="1:9" x14ac:dyDescent="0.25">
      <c r="A219" s="116">
        <f>'[1]Final Bruto'!A215</f>
        <v>9203</v>
      </c>
      <c r="B219" s="110">
        <f>'[1]Final Bruto'!B215</f>
        <v>9105</v>
      </c>
      <c r="C219" s="110" t="str">
        <f>'[1]Final Bruto'!C215</f>
        <v>FREIRE</v>
      </c>
      <c r="D219" s="110">
        <v>0</v>
      </c>
      <c r="E219" s="110">
        <v>0</v>
      </c>
      <c r="F219" s="110">
        <v>0</v>
      </c>
      <c r="G219" s="110">
        <v>0</v>
      </c>
      <c r="H219" s="110">
        <v>0</v>
      </c>
      <c r="I219" s="117">
        <v>0</v>
      </c>
    </row>
    <row r="220" spans="1:9" x14ac:dyDescent="0.25">
      <c r="A220" s="116">
        <f>'[1]Final Bruto'!A216</f>
        <v>9204</v>
      </c>
      <c r="B220" s="110">
        <f>'[1]Final Bruto'!B216</f>
        <v>9103</v>
      </c>
      <c r="C220" s="110" t="str">
        <f>'[1]Final Bruto'!C216</f>
        <v>CUNCO</v>
      </c>
      <c r="D220" s="110">
        <v>0</v>
      </c>
      <c r="E220" s="110">
        <v>0</v>
      </c>
      <c r="F220" s="110">
        <v>0</v>
      </c>
      <c r="G220" s="110">
        <v>1050000</v>
      </c>
      <c r="H220" s="110">
        <v>0</v>
      </c>
      <c r="I220" s="117">
        <v>1050000</v>
      </c>
    </row>
    <row r="221" spans="1:9" x14ac:dyDescent="0.25">
      <c r="A221" s="116">
        <f>'[1]Final Bruto'!A217</f>
        <v>9205</v>
      </c>
      <c r="B221" s="110">
        <f>'[1]Final Bruto'!B217</f>
        <v>9108</v>
      </c>
      <c r="C221" s="110" t="str">
        <f>'[1]Final Bruto'!C217</f>
        <v>LAUTARO</v>
      </c>
      <c r="D221" s="110">
        <v>135320</v>
      </c>
      <c r="E221" s="110">
        <v>0</v>
      </c>
      <c r="F221" s="110">
        <v>0</v>
      </c>
      <c r="G221" s="110">
        <v>0</v>
      </c>
      <c r="H221" s="110">
        <v>0</v>
      </c>
      <c r="I221" s="117">
        <v>135320</v>
      </c>
    </row>
    <row r="222" spans="1:9" x14ac:dyDescent="0.25">
      <c r="A222" s="116">
        <f>'[1]Final Bruto'!A218</f>
        <v>9206</v>
      </c>
      <c r="B222" s="110">
        <f>'[1]Final Bruto'!B218</f>
        <v>9113</v>
      </c>
      <c r="C222" s="110" t="str">
        <f>'[1]Final Bruto'!C218</f>
        <v>PERQUENCO</v>
      </c>
      <c r="D222" s="110">
        <v>0</v>
      </c>
      <c r="E222" s="110">
        <v>0</v>
      </c>
      <c r="F222" s="110">
        <v>0</v>
      </c>
      <c r="G222" s="110">
        <v>0</v>
      </c>
      <c r="H222" s="110">
        <v>0</v>
      </c>
      <c r="I222" s="117">
        <v>0</v>
      </c>
    </row>
    <row r="223" spans="1:9" x14ac:dyDescent="0.25">
      <c r="A223" s="116">
        <f>'[1]Final Bruto'!A219</f>
        <v>9207</v>
      </c>
      <c r="B223" s="110">
        <f>'[1]Final Bruto'!B219</f>
        <v>9106</v>
      </c>
      <c r="C223" s="110" t="str">
        <f>'[1]Final Bruto'!C219</f>
        <v>GALVARINO</v>
      </c>
      <c r="D223" s="110">
        <v>0</v>
      </c>
      <c r="E223" s="110">
        <v>0</v>
      </c>
      <c r="F223" s="110">
        <v>0</v>
      </c>
      <c r="G223" s="110">
        <v>0</v>
      </c>
      <c r="H223" s="110">
        <v>0</v>
      </c>
      <c r="I223" s="117">
        <v>0</v>
      </c>
    </row>
    <row r="224" spans="1:9" x14ac:dyDescent="0.25">
      <c r="A224" s="116">
        <f>'[1]Final Bruto'!A220</f>
        <v>9208</v>
      </c>
      <c r="B224" s="110">
        <f>'[1]Final Bruto'!B220</f>
        <v>9111</v>
      </c>
      <c r="C224" s="110" t="str">
        <f>'[1]Final Bruto'!C220</f>
        <v>NUEVA IMPERIAL</v>
      </c>
      <c r="D224" s="110">
        <v>0</v>
      </c>
      <c r="E224" s="110">
        <v>0</v>
      </c>
      <c r="F224" s="110">
        <v>0</v>
      </c>
      <c r="G224" s="110">
        <v>0</v>
      </c>
      <c r="H224" s="110">
        <v>0</v>
      </c>
      <c r="I224" s="117">
        <v>0</v>
      </c>
    </row>
    <row r="225" spans="1:9" x14ac:dyDescent="0.25">
      <c r="A225" s="116">
        <f>'[1]Final Bruto'!A221</f>
        <v>9209</v>
      </c>
      <c r="B225" s="110">
        <f>'[1]Final Bruto'!B221</f>
        <v>9102</v>
      </c>
      <c r="C225" s="110" t="str">
        <f>'[1]Final Bruto'!C221</f>
        <v>CARAHUE</v>
      </c>
      <c r="D225" s="110">
        <v>0</v>
      </c>
      <c r="E225" s="110">
        <v>0</v>
      </c>
      <c r="F225" s="110">
        <v>0</v>
      </c>
      <c r="G225" s="110">
        <v>0</v>
      </c>
      <c r="H225" s="110">
        <v>0</v>
      </c>
      <c r="I225" s="117">
        <v>0</v>
      </c>
    </row>
    <row r="226" spans="1:9" x14ac:dyDescent="0.25">
      <c r="A226" s="116">
        <f>'[1]Final Bruto'!A222</f>
        <v>9210</v>
      </c>
      <c r="B226" s="110">
        <f>'[1]Final Bruto'!B222</f>
        <v>9116</v>
      </c>
      <c r="C226" s="110" t="str">
        <f>'[1]Final Bruto'!C222</f>
        <v>SAAVEDRA</v>
      </c>
      <c r="D226" s="110">
        <v>0</v>
      </c>
      <c r="E226" s="110">
        <v>0</v>
      </c>
      <c r="F226" s="110">
        <v>0</v>
      </c>
      <c r="G226" s="110">
        <v>0</v>
      </c>
      <c r="H226" s="110">
        <v>0</v>
      </c>
      <c r="I226" s="117">
        <v>0</v>
      </c>
    </row>
    <row r="227" spans="1:9" x14ac:dyDescent="0.25">
      <c r="A227" s="116">
        <f>'[1]Final Bruto'!A223</f>
        <v>9211</v>
      </c>
      <c r="B227" s="110">
        <f>'[1]Final Bruto'!B223</f>
        <v>9114</v>
      </c>
      <c r="C227" s="110" t="str">
        <f>'[1]Final Bruto'!C223</f>
        <v>PITRUFQUÉN</v>
      </c>
      <c r="D227" s="110">
        <v>0</v>
      </c>
      <c r="E227" s="110">
        <v>0</v>
      </c>
      <c r="F227" s="110">
        <v>0</v>
      </c>
      <c r="G227" s="110">
        <v>0</v>
      </c>
      <c r="H227" s="110">
        <v>0</v>
      </c>
      <c r="I227" s="117">
        <v>0</v>
      </c>
    </row>
    <row r="228" spans="1:9" x14ac:dyDescent="0.25">
      <c r="A228" s="116">
        <f>'[1]Final Bruto'!A224</f>
        <v>9212</v>
      </c>
      <c r="B228" s="110">
        <f>'[1]Final Bruto'!B224</f>
        <v>9107</v>
      </c>
      <c r="C228" s="110" t="str">
        <f>'[1]Final Bruto'!C224</f>
        <v>GORBEA</v>
      </c>
      <c r="D228" s="110">
        <v>0</v>
      </c>
      <c r="E228" s="110">
        <v>0</v>
      </c>
      <c r="F228" s="110">
        <v>140000</v>
      </c>
      <c r="G228" s="110">
        <v>0</v>
      </c>
      <c r="H228" s="110">
        <v>105000</v>
      </c>
      <c r="I228" s="117">
        <v>245000</v>
      </c>
    </row>
    <row r="229" spans="1:9" x14ac:dyDescent="0.25">
      <c r="A229" s="116">
        <f>'[1]Final Bruto'!A225</f>
        <v>9213</v>
      </c>
      <c r="B229" s="110">
        <f>'[1]Final Bruto'!B225</f>
        <v>9118</v>
      </c>
      <c r="C229" s="110" t="str">
        <f>'[1]Final Bruto'!C225</f>
        <v>TOLTÉN</v>
      </c>
      <c r="D229" s="110">
        <v>0</v>
      </c>
      <c r="E229" s="110">
        <v>0</v>
      </c>
      <c r="F229" s="110">
        <v>0</v>
      </c>
      <c r="G229" s="110">
        <v>0</v>
      </c>
      <c r="H229" s="110">
        <v>0</v>
      </c>
      <c r="I229" s="117">
        <v>0</v>
      </c>
    </row>
    <row r="230" spans="1:9" x14ac:dyDescent="0.25">
      <c r="A230" s="116">
        <f>'[1]Final Bruto'!A226</f>
        <v>9214</v>
      </c>
      <c r="B230" s="110">
        <f>'[1]Final Bruto'!B226</f>
        <v>9109</v>
      </c>
      <c r="C230" s="110" t="str">
        <f>'[1]Final Bruto'!C226</f>
        <v>LONCOCHE</v>
      </c>
      <c r="D230" s="110">
        <v>0</v>
      </c>
      <c r="E230" s="110">
        <v>0</v>
      </c>
      <c r="F230" s="110">
        <v>0</v>
      </c>
      <c r="G230" s="110">
        <v>3379302</v>
      </c>
      <c r="H230" s="110">
        <v>0</v>
      </c>
      <c r="I230" s="117">
        <v>3379302</v>
      </c>
    </row>
    <row r="231" spans="1:9" x14ac:dyDescent="0.25">
      <c r="A231" s="116">
        <f>'[1]Final Bruto'!A227</f>
        <v>9215</v>
      </c>
      <c r="B231" s="110">
        <f>'[1]Final Bruto'!B227</f>
        <v>9120</v>
      </c>
      <c r="C231" s="110" t="str">
        <f>'[1]Final Bruto'!C227</f>
        <v>VILLARRICA</v>
      </c>
      <c r="D231" s="110">
        <v>0</v>
      </c>
      <c r="E231" s="110">
        <v>0</v>
      </c>
      <c r="F231" s="110">
        <v>0</v>
      </c>
      <c r="G231" s="110">
        <v>0</v>
      </c>
      <c r="H231" s="110">
        <v>0</v>
      </c>
      <c r="I231" s="117">
        <v>0</v>
      </c>
    </row>
    <row r="232" spans="1:9" x14ac:dyDescent="0.25">
      <c r="A232" s="116">
        <f>'[1]Final Bruto'!A228</f>
        <v>9216</v>
      </c>
      <c r="B232" s="110">
        <f>'[1]Final Bruto'!B228</f>
        <v>9115</v>
      </c>
      <c r="C232" s="110" t="str">
        <f>'[1]Final Bruto'!C228</f>
        <v>PUCÓN</v>
      </c>
      <c r="D232" s="110">
        <v>0</v>
      </c>
      <c r="E232" s="110">
        <v>0</v>
      </c>
      <c r="F232" s="110">
        <v>0</v>
      </c>
      <c r="G232" s="110">
        <v>0</v>
      </c>
      <c r="H232" s="110">
        <v>0</v>
      </c>
      <c r="I232" s="117">
        <v>0</v>
      </c>
    </row>
    <row r="233" spans="1:9" x14ac:dyDescent="0.25">
      <c r="A233" s="116">
        <f>'[1]Final Bruto'!A229</f>
        <v>9217</v>
      </c>
      <c r="B233" s="110">
        <f>'[1]Final Bruto'!B229</f>
        <v>9110</v>
      </c>
      <c r="C233" s="110" t="str">
        <f>'[1]Final Bruto'!C229</f>
        <v>MELIPEUCO</v>
      </c>
      <c r="D233" s="110">
        <v>0</v>
      </c>
      <c r="E233" s="110">
        <v>0</v>
      </c>
      <c r="F233" s="110">
        <v>0</v>
      </c>
      <c r="G233" s="110">
        <v>0</v>
      </c>
      <c r="H233" s="110">
        <v>0</v>
      </c>
      <c r="I233" s="117">
        <v>0</v>
      </c>
    </row>
    <row r="234" spans="1:9" x14ac:dyDescent="0.25">
      <c r="A234" s="116">
        <f>'[1]Final Bruto'!A230</f>
        <v>9218</v>
      </c>
      <c r="B234" s="110">
        <f>'[1]Final Bruto'!B230</f>
        <v>9104</v>
      </c>
      <c r="C234" s="110" t="str">
        <f>'[1]Final Bruto'!C230</f>
        <v>CURARREHUE</v>
      </c>
      <c r="D234" s="110">
        <v>0</v>
      </c>
      <c r="E234" s="110">
        <v>0</v>
      </c>
      <c r="F234" s="110">
        <v>0</v>
      </c>
      <c r="G234" s="110">
        <v>0</v>
      </c>
      <c r="H234" s="110">
        <v>0</v>
      </c>
      <c r="I234" s="117">
        <v>0</v>
      </c>
    </row>
    <row r="235" spans="1:9" x14ac:dyDescent="0.25">
      <c r="A235" s="116">
        <f>'[1]Final Bruto'!A231</f>
        <v>9219</v>
      </c>
      <c r="B235" s="110">
        <f>'[1]Final Bruto'!B231</f>
        <v>9117</v>
      </c>
      <c r="C235" s="110" t="str">
        <f>'[1]Final Bruto'!C231</f>
        <v>TEODORO SCHMIDT</v>
      </c>
      <c r="D235" s="110">
        <v>0</v>
      </c>
      <c r="E235" s="110">
        <v>0</v>
      </c>
      <c r="F235" s="110">
        <v>0</v>
      </c>
      <c r="G235" s="110">
        <v>0</v>
      </c>
      <c r="H235" s="110">
        <v>0</v>
      </c>
      <c r="I235" s="117">
        <v>0</v>
      </c>
    </row>
    <row r="236" spans="1:9" x14ac:dyDescent="0.25">
      <c r="A236" s="116">
        <f>'[1]Final Bruto'!A232</f>
        <v>9220</v>
      </c>
      <c r="B236" s="110">
        <f>'[1]Final Bruto'!B232</f>
        <v>9112</v>
      </c>
      <c r="C236" s="110" t="str">
        <f>'[1]Final Bruto'!C232</f>
        <v>PADRE LAS CASAS</v>
      </c>
      <c r="D236" s="110">
        <v>0</v>
      </c>
      <c r="E236" s="110">
        <v>944924</v>
      </c>
      <c r="F236" s="110">
        <v>0</v>
      </c>
      <c r="G236" s="110">
        <v>0</v>
      </c>
      <c r="H236" s="110">
        <v>0</v>
      </c>
      <c r="I236" s="117">
        <v>944924</v>
      </c>
    </row>
    <row r="237" spans="1:9" x14ac:dyDescent="0.25">
      <c r="A237" s="116">
        <f>'[1]Final Bruto'!A233</f>
        <v>9221</v>
      </c>
      <c r="B237" s="110">
        <f>'[1]Final Bruto'!B233</f>
        <v>9121</v>
      </c>
      <c r="C237" s="110" t="str">
        <f>'[1]Final Bruto'!C233</f>
        <v>CHOLCHOL</v>
      </c>
      <c r="D237" s="110">
        <v>59833</v>
      </c>
      <c r="E237" s="110">
        <v>0</v>
      </c>
      <c r="F237" s="110">
        <v>0</v>
      </c>
      <c r="G237" s="110">
        <v>0</v>
      </c>
      <c r="H237" s="110">
        <v>0</v>
      </c>
      <c r="I237" s="117">
        <v>59833</v>
      </c>
    </row>
    <row r="238" spans="1:9" x14ac:dyDescent="0.25">
      <c r="A238" s="116">
        <f>'[1]Final Bruto'!A234</f>
        <v>10101</v>
      </c>
      <c r="B238" s="110">
        <f>'[1]Final Bruto'!B234</f>
        <v>14101</v>
      </c>
      <c r="C238" s="110" t="str">
        <f>'[1]Final Bruto'!C234</f>
        <v>VALDIVIA</v>
      </c>
      <c r="D238" s="110">
        <v>0</v>
      </c>
      <c r="E238" s="110">
        <v>0</v>
      </c>
      <c r="F238" s="110">
        <v>272726</v>
      </c>
      <c r="G238" s="110">
        <v>0</v>
      </c>
      <c r="H238" s="110">
        <v>0</v>
      </c>
      <c r="I238" s="117">
        <v>272726</v>
      </c>
    </row>
    <row r="239" spans="1:9" x14ac:dyDescent="0.25">
      <c r="A239" s="116">
        <f>'[1]Final Bruto'!A235</f>
        <v>10102</v>
      </c>
      <c r="B239" s="110">
        <f>'[1]Final Bruto'!B235</f>
        <v>14106</v>
      </c>
      <c r="C239" s="110" t="str">
        <f>'[1]Final Bruto'!C235</f>
        <v>MARIQUINA</v>
      </c>
      <c r="D239" s="110">
        <v>0</v>
      </c>
      <c r="E239" s="110">
        <v>0</v>
      </c>
      <c r="F239" s="110">
        <v>0</v>
      </c>
      <c r="G239" s="110">
        <v>14630000</v>
      </c>
      <c r="H239" s="110">
        <v>0</v>
      </c>
      <c r="I239" s="117">
        <v>14630000</v>
      </c>
    </row>
    <row r="240" spans="1:9" x14ac:dyDescent="0.25">
      <c r="A240" s="116">
        <f>'[1]Final Bruto'!A236</f>
        <v>10103</v>
      </c>
      <c r="B240" s="110">
        <f>'[1]Final Bruto'!B236</f>
        <v>14103</v>
      </c>
      <c r="C240" s="110" t="str">
        <f>'[1]Final Bruto'!C236</f>
        <v>LANCO</v>
      </c>
      <c r="D240" s="110">
        <v>0</v>
      </c>
      <c r="E240" s="110">
        <v>0</v>
      </c>
      <c r="F240" s="110">
        <v>0</v>
      </c>
      <c r="G240" s="110">
        <v>0</v>
      </c>
      <c r="H240" s="110">
        <v>0</v>
      </c>
      <c r="I240" s="117">
        <v>0</v>
      </c>
    </row>
    <row r="241" spans="1:9" x14ac:dyDescent="0.25">
      <c r="A241" s="116">
        <f>'[1]Final Bruto'!A237</f>
        <v>10104</v>
      </c>
      <c r="B241" s="110">
        <f>'[1]Final Bruto'!B237</f>
        <v>14104</v>
      </c>
      <c r="C241" s="110" t="str">
        <f>'[1]Final Bruto'!C237</f>
        <v>LOS LAGOS</v>
      </c>
      <c r="D241" s="110">
        <v>0</v>
      </c>
      <c r="E241" s="110">
        <v>0</v>
      </c>
      <c r="F241" s="110">
        <v>0</v>
      </c>
      <c r="G241" s="110">
        <v>0</v>
      </c>
      <c r="H241" s="110">
        <v>0</v>
      </c>
      <c r="I241" s="117">
        <v>0</v>
      </c>
    </row>
    <row r="242" spans="1:9" x14ac:dyDescent="0.25">
      <c r="A242" s="116">
        <f>'[1]Final Bruto'!A238</f>
        <v>10105</v>
      </c>
      <c r="B242" s="110">
        <f>'[1]Final Bruto'!B238</f>
        <v>14202</v>
      </c>
      <c r="C242" s="110" t="str">
        <f>'[1]Final Bruto'!C238</f>
        <v>FUTRONO</v>
      </c>
      <c r="D242" s="110">
        <v>0</v>
      </c>
      <c r="E242" s="110">
        <v>0</v>
      </c>
      <c r="F242" s="110">
        <v>0</v>
      </c>
      <c r="G242" s="110">
        <v>0</v>
      </c>
      <c r="H242" s="110">
        <v>0</v>
      </c>
      <c r="I242" s="117">
        <v>0</v>
      </c>
    </row>
    <row r="243" spans="1:9" x14ac:dyDescent="0.25">
      <c r="A243" s="116">
        <f>'[1]Final Bruto'!A239</f>
        <v>10106</v>
      </c>
      <c r="B243" s="110">
        <f>'[1]Final Bruto'!B239</f>
        <v>14102</v>
      </c>
      <c r="C243" s="110" t="str">
        <f>'[1]Final Bruto'!C239</f>
        <v>CORRAL</v>
      </c>
      <c r="D243" s="110">
        <v>0</v>
      </c>
      <c r="E243" s="110">
        <v>1518776</v>
      </c>
      <c r="F243" s="110">
        <v>0</v>
      </c>
      <c r="G243" s="110">
        <v>315000</v>
      </c>
      <c r="H243" s="110">
        <v>0</v>
      </c>
      <c r="I243" s="117">
        <v>1833776</v>
      </c>
    </row>
    <row r="244" spans="1:9" x14ac:dyDescent="0.25">
      <c r="A244" s="116">
        <f>'[1]Final Bruto'!A240</f>
        <v>10107</v>
      </c>
      <c r="B244" s="110">
        <f>'[1]Final Bruto'!B240</f>
        <v>14105</v>
      </c>
      <c r="C244" s="110" t="str">
        <f>'[1]Final Bruto'!C240</f>
        <v>MÁFIL</v>
      </c>
      <c r="D244" s="110">
        <v>0</v>
      </c>
      <c r="E244" s="110">
        <v>0</v>
      </c>
      <c r="F244" s="110">
        <v>0</v>
      </c>
      <c r="G244" s="110">
        <v>0</v>
      </c>
      <c r="H244" s="110">
        <v>0</v>
      </c>
      <c r="I244" s="117">
        <v>0</v>
      </c>
    </row>
    <row r="245" spans="1:9" x14ac:dyDescent="0.25">
      <c r="A245" s="116">
        <f>'[1]Final Bruto'!A241</f>
        <v>10108</v>
      </c>
      <c r="B245" s="110">
        <f>'[1]Final Bruto'!B241</f>
        <v>14108</v>
      </c>
      <c r="C245" s="110" t="str">
        <f>'[1]Final Bruto'!C241</f>
        <v>PANGUIPULLI</v>
      </c>
      <c r="D245" s="110">
        <v>0</v>
      </c>
      <c r="E245" s="110">
        <v>0</v>
      </c>
      <c r="F245" s="110">
        <v>0</v>
      </c>
      <c r="G245" s="110">
        <v>0</v>
      </c>
      <c r="H245" s="110">
        <v>0</v>
      </c>
      <c r="I245" s="117">
        <v>0</v>
      </c>
    </row>
    <row r="246" spans="1:9" x14ac:dyDescent="0.25">
      <c r="A246" s="116">
        <f>'[1]Final Bruto'!A242</f>
        <v>10109</v>
      </c>
      <c r="B246" s="110">
        <f>'[1]Final Bruto'!B242</f>
        <v>14201</v>
      </c>
      <c r="C246" s="110" t="str">
        <f>'[1]Final Bruto'!C242</f>
        <v>LA UNIÓN</v>
      </c>
      <c r="D246" s="110">
        <v>0</v>
      </c>
      <c r="E246" s="110">
        <v>3680000</v>
      </c>
      <c r="F246" s="110">
        <v>0</v>
      </c>
      <c r="G246" s="110">
        <v>1435000</v>
      </c>
      <c r="H246" s="110">
        <v>0</v>
      </c>
      <c r="I246" s="117">
        <v>5115000</v>
      </c>
    </row>
    <row r="247" spans="1:9" x14ac:dyDescent="0.25">
      <c r="A247" s="116">
        <f>'[1]Final Bruto'!A243</f>
        <v>10110</v>
      </c>
      <c r="B247" s="110">
        <f>'[1]Final Bruto'!B243</f>
        <v>14107</v>
      </c>
      <c r="C247" s="110" t="str">
        <f>'[1]Final Bruto'!C243</f>
        <v>PAILLACO</v>
      </c>
      <c r="D247" s="110">
        <v>0</v>
      </c>
      <c r="E247" s="110">
        <v>0</v>
      </c>
      <c r="F247" s="110">
        <v>0</v>
      </c>
      <c r="G247" s="110">
        <v>0</v>
      </c>
      <c r="H247" s="110">
        <v>0</v>
      </c>
      <c r="I247" s="117">
        <v>0</v>
      </c>
    </row>
    <row r="248" spans="1:9" x14ac:dyDescent="0.25">
      <c r="A248" s="116">
        <f>'[1]Final Bruto'!A244</f>
        <v>10111</v>
      </c>
      <c r="B248" s="110">
        <f>'[1]Final Bruto'!B244</f>
        <v>14204</v>
      </c>
      <c r="C248" s="110" t="str">
        <f>'[1]Final Bruto'!C244</f>
        <v>RÍO BUENO</v>
      </c>
      <c r="D248" s="110">
        <v>0</v>
      </c>
      <c r="E248" s="110">
        <v>0</v>
      </c>
      <c r="F248" s="110">
        <v>0</v>
      </c>
      <c r="G248" s="110">
        <v>0</v>
      </c>
      <c r="H248" s="110">
        <v>0</v>
      </c>
      <c r="I248" s="117">
        <v>0</v>
      </c>
    </row>
    <row r="249" spans="1:9" x14ac:dyDescent="0.25">
      <c r="A249" s="116">
        <f>'[1]Final Bruto'!A245</f>
        <v>10112</v>
      </c>
      <c r="B249" s="110">
        <f>'[1]Final Bruto'!B245</f>
        <v>14203</v>
      </c>
      <c r="C249" s="110" t="str">
        <f>'[1]Final Bruto'!C245</f>
        <v>LAGO RANCO</v>
      </c>
      <c r="D249" s="110">
        <v>0</v>
      </c>
      <c r="E249" s="110">
        <v>0</v>
      </c>
      <c r="F249" s="110">
        <v>0</v>
      </c>
      <c r="G249" s="110">
        <v>0</v>
      </c>
      <c r="H249" s="110">
        <v>0</v>
      </c>
      <c r="I249" s="117">
        <v>0</v>
      </c>
    </row>
    <row r="250" spans="1:9" x14ac:dyDescent="0.25">
      <c r="A250" s="116">
        <f>'[1]Final Bruto'!A246</f>
        <v>10201</v>
      </c>
      <c r="B250" s="110">
        <f>'[1]Final Bruto'!B246</f>
        <v>10301</v>
      </c>
      <c r="C250" s="110" t="str">
        <f>'[1]Final Bruto'!C246</f>
        <v>OSORNO</v>
      </c>
      <c r="D250" s="110">
        <v>0</v>
      </c>
      <c r="E250" s="110">
        <v>0</v>
      </c>
      <c r="F250" s="110">
        <v>0</v>
      </c>
      <c r="G250" s="110">
        <v>0</v>
      </c>
      <c r="H250" s="110">
        <v>0</v>
      </c>
      <c r="I250" s="117">
        <v>0</v>
      </c>
    </row>
    <row r="251" spans="1:9" x14ac:dyDescent="0.25">
      <c r="A251" s="116">
        <f>'[1]Final Bruto'!A247</f>
        <v>10202</v>
      </c>
      <c r="B251" s="110">
        <f>'[1]Final Bruto'!B247</f>
        <v>10307</v>
      </c>
      <c r="C251" s="110" t="str">
        <f>'[1]Final Bruto'!C247</f>
        <v>SAN PABLO</v>
      </c>
      <c r="D251" s="110">
        <v>0</v>
      </c>
      <c r="E251" s="110">
        <v>982836</v>
      </c>
      <c r="F251" s="110">
        <v>145560</v>
      </c>
      <c r="G251" s="110">
        <v>210000</v>
      </c>
      <c r="H251" s="110">
        <v>0</v>
      </c>
      <c r="I251" s="117">
        <v>1338396</v>
      </c>
    </row>
    <row r="252" spans="1:9" x14ac:dyDescent="0.25">
      <c r="A252" s="116">
        <f>'[1]Final Bruto'!A248</f>
        <v>10203</v>
      </c>
      <c r="B252" s="110">
        <f>'[1]Final Bruto'!B248</f>
        <v>10302</v>
      </c>
      <c r="C252" s="110" t="str">
        <f>'[1]Final Bruto'!C248</f>
        <v>PUERTO OCTAY</v>
      </c>
      <c r="D252" s="110">
        <v>0</v>
      </c>
      <c r="E252" s="110">
        <v>0</v>
      </c>
      <c r="F252" s="110">
        <v>518664</v>
      </c>
      <c r="G252" s="110">
        <v>0</v>
      </c>
      <c r="H252" s="110">
        <v>0</v>
      </c>
      <c r="I252" s="117">
        <v>518664</v>
      </c>
    </row>
    <row r="253" spans="1:9" x14ac:dyDescent="0.25">
      <c r="A253" s="116">
        <f>'[1]Final Bruto'!A249</f>
        <v>10204</v>
      </c>
      <c r="B253" s="110">
        <f>'[1]Final Bruto'!B249</f>
        <v>10304</v>
      </c>
      <c r="C253" s="110" t="str">
        <f>'[1]Final Bruto'!C249</f>
        <v>PUYEHUE</v>
      </c>
      <c r="D253" s="110">
        <v>0</v>
      </c>
      <c r="E253" s="110">
        <v>0</v>
      </c>
      <c r="F253" s="110">
        <v>0</v>
      </c>
      <c r="G253" s="110">
        <v>0</v>
      </c>
      <c r="H253" s="110">
        <v>0</v>
      </c>
      <c r="I253" s="117">
        <v>0</v>
      </c>
    </row>
    <row r="254" spans="1:9" x14ac:dyDescent="0.25">
      <c r="A254" s="116">
        <f>'[1]Final Bruto'!A250</f>
        <v>10205</v>
      </c>
      <c r="B254" s="110">
        <f>'[1]Final Bruto'!B250</f>
        <v>10305</v>
      </c>
      <c r="C254" s="110" t="str">
        <f>'[1]Final Bruto'!C250</f>
        <v>RÍO NEGRO</v>
      </c>
      <c r="D254" s="110">
        <v>0</v>
      </c>
      <c r="E254" s="110">
        <v>0</v>
      </c>
      <c r="F254" s="110">
        <v>0</v>
      </c>
      <c r="G254" s="110">
        <v>0</v>
      </c>
      <c r="H254" s="110">
        <v>0</v>
      </c>
      <c r="I254" s="117">
        <v>0</v>
      </c>
    </row>
    <row r="255" spans="1:9" x14ac:dyDescent="0.25">
      <c r="A255" s="116">
        <f>'[1]Final Bruto'!A251</f>
        <v>10206</v>
      </c>
      <c r="B255" s="110">
        <f>'[1]Final Bruto'!B251</f>
        <v>10303</v>
      </c>
      <c r="C255" s="110" t="str">
        <f>'[1]Final Bruto'!C251</f>
        <v>PURRANQUE</v>
      </c>
      <c r="D255" s="110">
        <v>0</v>
      </c>
      <c r="E255" s="110">
        <v>2192714</v>
      </c>
      <c r="F255" s="110">
        <v>0</v>
      </c>
      <c r="G255" s="110">
        <v>1610000</v>
      </c>
      <c r="H255" s="110">
        <v>0</v>
      </c>
      <c r="I255" s="117">
        <v>3802714</v>
      </c>
    </row>
    <row r="256" spans="1:9" x14ac:dyDescent="0.25">
      <c r="A256" s="116">
        <f>'[1]Final Bruto'!A252</f>
        <v>10207</v>
      </c>
      <c r="B256" s="110">
        <f>'[1]Final Bruto'!B252</f>
        <v>10306</v>
      </c>
      <c r="C256" s="110" t="str">
        <f>'[1]Final Bruto'!C252</f>
        <v>SAN JUAN DE LA COSTA</v>
      </c>
      <c r="D256" s="110">
        <v>0</v>
      </c>
      <c r="E256" s="110">
        <v>0</v>
      </c>
      <c r="F256" s="110">
        <v>0</v>
      </c>
      <c r="G256" s="110">
        <v>0</v>
      </c>
      <c r="H256" s="110">
        <v>0</v>
      </c>
      <c r="I256" s="117">
        <v>0</v>
      </c>
    </row>
    <row r="257" spans="1:9" x14ac:dyDescent="0.25">
      <c r="A257" s="116">
        <f>'[1]Final Bruto'!A253</f>
        <v>10301</v>
      </c>
      <c r="B257" s="110">
        <f>'[1]Final Bruto'!B253</f>
        <v>10101</v>
      </c>
      <c r="C257" s="110" t="str">
        <f>'[1]Final Bruto'!C253</f>
        <v>PUERTO MONTT</v>
      </c>
      <c r="D257" s="110">
        <v>0</v>
      </c>
      <c r="E257" s="110">
        <v>0</v>
      </c>
      <c r="F257" s="110">
        <v>856488</v>
      </c>
      <c r="G257" s="110">
        <v>0</v>
      </c>
      <c r="H257" s="110">
        <v>0</v>
      </c>
      <c r="I257" s="117">
        <v>856488</v>
      </c>
    </row>
    <row r="258" spans="1:9" x14ac:dyDescent="0.25">
      <c r="A258" s="116">
        <f>'[1]Final Bruto'!A254</f>
        <v>10302</v>
      </c>
      <c r="B258" s="110">
        <f>'[1]Final Bruto'!B254</f>
        <v>10103</v>
      </c>
      <c r="C258" s="110" t="str">
        <f>'[1]Final Bruto'!C254</f>
        <v>COCHAMÓ</v>
      </c>
      <c r="D258" s="110">
        <v>0</v>
      </c>
      <c r="E258" s="110">
        <v>0</v>
      </c>
      <c r="F258" s="110">
        <v>0</v>
      </c>
      <c r="G258" s="110">
        <v>0</v>
      </c>
      <c r="H258" s="110">
        <v>0</v>
      </c>
      <c r="I258" s="117">
        <v>0</v>
      </c>
    </row>
    <row r="259" spans="1:9" x14ac:dyDescent="0.25">
      <c r="A259" s="116">
        <f>'[1]Final Bruto'!A255</f>
        <v>10303</v>
      </c>
      <c r="B259" s="110">
        <f>'[1]Final Bruto'!B255</f>
        <v>10109</v>
      </c>
      <c r="C259" s="110" t="str">
        <f>'[1]Final Bruto'!C255</f>
        <v>PUERTO VARAS</v>
      </c>
      <c r="D259" s="110">
        <v>0</v>
      </c>
      <c r="E259" s="110">
        <v>0</v>
      </c>
      <c r="F259" s="110">
        <v>0</v>
      </c>
      <c r="G259" s="110">
        <v>0</v>
      </c>
      <c r="H259" s="110">
        <v>0</v>
      </c>
      <c r="I259" s="117">
        <v>0</v>
      </c>
    </row>
    <row r="260" spans="1:9" x14ac:dyDescent="0.25">
      <c r="A260" s="116">
        <f>'[1]Final Bruto'!A256</f>
        <v>10304</v>
      </c>
      <c r="B260" s="110">
        <f>'[1]Final Bruto'!B256</f>
        <v>10104</v>
      </c>
      <c r="C260" s="110" t="str">
        <f>'[1]Final Bruto'!C256</f>
        <v>FRESIA</v>
      </c>
      <c r="D260" s="110">
        <v>0</v>
      </c>
      <c r="E260" s="110">
        <v>2522240</v>
      </c>
      <c r="F260" s="110">
        <v>0</v>
      </c>
      <c r="G260" s="110">
        <v>210000</v>
      </c>
      <c r="H260" s="110">
        <v>0</v>
      </c>
      <c r="I260" s="117">
        <v>2732240</v>
      </c>
    </row>
    <row r="261" spans="1:9" x14ac:dyDescent="0.25">
      <c r="A261" s="116">
        <f>'[1]Final Bruto'!A257</f>
        <v>10305</v>
      </c>
      <c r="B261" s="110">
        <f>'[1]Final Bruto'!B257</f>
        <v>10105</v>
      </c>
      <c r="C261" s="110" t="str">
        <f>'[1]Final Bruto'!C257</f>
        <v>FRUTILLAR</v>
      </c>
      <c r="D261" s="110">
        <v>0</v>
      </c>
      <c r="E261" s="110">
        <v>0</v>
      </c>
      <c r="F261" s="110">
        <v>35000</v>
      </c>
      <c r="G261" s="110">
        <v>0</v>
      </c>
      <c r="H261" s="110">
        <v>0</v>
      </c>
      <c r="I261" s="117">
        <v>35000</v>
      </c>
    </row>
    <row r="262" spans="1:9" x14ac:dyDescent="0.25">
      <c r="A262" s="116">
        <f>'[1]Final Bruto'!A258</f>
        <v>10306</v>
      </c>
      <c r="B262" s="110">
        <f>'[1]Final Bruto'!B258</f>
        <v>10107</v>
      </c>
      <c r="C262" s="110" t="str">
        <f>'[1]Final Bruto'!C258</f>
        <v>LLANQUIHUE</v>
      </c>
      <c r="D262" s="110">
        <v>0</v>
      </c>
      <c r="E262" s="110">
        <v>0</v>
      </c>
      <c r="F262" s="110">
        <v>0</v>
      </c>
      <c r="G262" s="110">
        <v>420000</v>
      </c>
      <c r="H262" s="110">
        <v>0</v>
      </c>
      <c r="I262" s="117">
        <v>420000</v>
      </c>
    </row>
    <row r="263" spans="1:9" x14ac:dyDescent="0.25">
      <c r="A263" s="116">
        <f>'[1]Final Bruto'!A259</f>
        <v>10307</v>
      </c>
      <c r="B263" s="110">
        <f>'[1]Final Bruto'!B259</f>
        <v>10108</v>
      </c>
      <c r="C263" s="110" t="str">
        <f>'[1]Final Bruto'!C259</f>
        <v>MAULLÍN</v>
      </c>
      <c r="D263" s="110">
        <v>0</v>
      </c>
      <c r="E263" s="110">
        <v>0</v>
      </c>
      <c r="F263" s="110">
        <v>0</v>
      </c>
      <c r="G263" s="110">
        <v>0</v>
      </c>
      <c r="H263" s="110">
        <v>0</v>
      </c>
      <c r="I263" s="117">
        <v>0</v>
      </c>
    </row>
    <row r="264" spans="1:9" x14ac:dyDescent="0.25">
      <c r="A264" s="116">
        <f>'[1]Final Bruto'!A260</f>
        <v>10308</v>
      </c>
      <c r="B264" s="110">
        <f>'[1]Final Bruto'!B260</f>
        <v>10106</v>
      </c>
      <c r="C264" s="110" t="str">
        <f>'[1]Final Bruto'!C260</f>
        <v>LOS MUERMOS</v>
      </c>
      <c r="D264" s="110">
        <v>0</v>
      </c>
      <c r="E264" s="110">
        <v>0</v>
      </c>
      <c r="F264" s="110">
        <v>0</v>
      </c>
      <c r="G264" s="110">
        <v>0</v>
      </c>
      <c r="H264" s="110">
        <v>0</v>
      </c>
      <c r="I264" s="117">
        <v>0</v>
      </c>
    </row>
    <row r="265" spans="1:9" x14ac:dyDescent="0.25">
      <c r="A265" s="116">
        <f>'[1]Final Bruto'!A261</f>
        <v>10309</v>
      </c>
      <c r="B265" s="110">
        <f>'[1]Final Bruto'!B261</f>
        <v>10102</v>
      </c>
      <c r="C265" s="110" t="str">
        <f>'[1]Final Bruto'!C261</f>
        <v>CALBUCO</v>
      </c>
      <c r="D265" s="110">
        <v>0</v>
      </c>
      <c r="E265" s="110">
        <v>0</v>
      </c>
      <c r="F265" s="110">
        <v>0</v>
      </c>
      <c r="G265" s="110">
        <v>910000</v>
      </c>
      <c r="H265" s="110">
        <v>0</v>
      </c>
      <c r="I265" s="117">
        <v>910000</v>
      </c>
    </row>
    <row r="266" spans="1:9" x14ac:dyDescent="0.25">
      <c r="A266" s="116">
        <f>'[1]Final Bruto'!A262</f>
        <v>10401</v>
      </c>
      <c r="B266" s="110">
        <f>'[1]Final Bruto'!B262</f>
        <v>10201</v>
      </c>
      <c r="C266" s="110" t="str">
        <f>'[1]Final Bruto'!C262</f>
        <v>CASTRO</v>
      </c>
      <c r="D266" s="110">
        <v>0</v>
      </c>
      <c r="E266" s="110">
        <v>0</v>
      </c>
      <c r="F266" s="110">
        <v>0</v>
      </c>
      <c r="G266" s="110">
        <v>0</v>
      </c>
      <c r="H266" s="110">
        <v>0</v>
      </c>
      <c r="I266" s="117">
        <v>0</v>
      </c>
    </row>
    <row r="267" spans="1:9" x14ac:dyDescent="0.25">
      <c r="A267" s="116">
        <f>'[1]Final Bruto'!A263</f>
        <v>10402</v>
      </c>
      <c r="B267" s="110">
        <f>'[1]Final Bruto'!B263</f>
        <v>10203</v>
      </c>
      <c r="C267" s="110" t="str">
        <f>'[1]Final Bruto'!C263</f>
        <v>CHONCHI</v>
      </c>
      <c r="D267" s="110">
        <v>0</v>
      </c>
      <c r="E267" s="110">
        <v>0</v>
      </c>
      <c r="F267" s="110">
        <v>0</v>
      </c>
      <c r="G267" s="110">
        <v>0</v>
      </c>
      <c r="H267" s="110">
        <v>0</v>
      </c>
      <c r="I267" s="117">
        <v>0</v>
      </c>
    </row>
    <row r="268" spans="1:9" x14ac:dyDescent="0.25">
      <c r="A268" s="116">
        <f>'[1]Final Bruto'!A264</f>
        <v>10403</v>
      </c>
      <c r="B268" s="110">
        <f>'[1]Final Bruto'!B264</f>
        <v>10207</v>
      </c>
      <c r="C268" s="110" t="str">
        <f>'[1]Final Bruto'!C264</f>
        <v>QUEILÉN</v>
      </c>
      <c r="D268" s="110">
        <v>0</v>
      </c>
      <c r="E268" s="110">
        <v>0</v>
      </c>
      <c r="F268" s="110">
        <v>0</v>
      </c>
      <c r="G268" s="110">
        <v>0</v>
      </c>
      <c r="H268" s="110">
        <v>0</v>
      </c>
      <c r="I268" s="117">
        <v>0</v>
      </c>
    </row>
    <row r="269" spans="1:9" x14ac:dyDescent="0.25">
      <c r="A269" s="116">
        <f>'[1]Final Bruto'!A265</f>
        <v>10404</v>
      </c>
      <c r="B269" s="110">
        <f>'[1]Final Bruto'!B265</f>
        <v>10208</v>
      </c>
      <c r="C269" s="110" t="str">
        <f>'[1]Final Bruto'!C265</f>
        <v>QUELLON</v>
      </c>
      <c r="D269" s="110">
        <v>0</v>
      </c>
      <c r="E269" s="110">
        <v>0</v>
      </c>
      <c r="F269" s="110">
        <v>0</v>
      </c>
      <c r="G269" s="110">
        <v>0</v>
      </c>
      <c r="H269" s="110">
        <v>0</v>
      </c>
      <c r="I269" s="117">
        <v>0</v>
      </c>
    </row>
    <row r="270" spans="1:9" x14ac:dyDescent="0.25">
      <c r="A270" s="116">
        <f>'[1]Final Bruto'!A266</f>
        <v>10405</v>
      </c>
      <c r="B270" s="110">
        <f>'[1]Final Bruto'!B266</f>
        <v>10206</v>
      </c>
      <c r="C270" s="110" t="str">
        <f>'[1]Final Bruto'!C266</f>
        <v>PUQUELDÓN</v>
      </c>
      <c r="D270" s="110">
        <v>0</v>
      </c>
      <c r="E270" s="110">
        <v>0</v>
      </c>
      <c r="F270" s="110">
        <v>0</v>
      </c>
      <c r="G270" s="110">
        <v>0</v>
      </c>
      <c r="H270" s="110">
        <v>0</v>
      </c>
      <c r="I270" s="117">
        <v>0</v>
      </c>
    </row>
    <row r="271" spans="1:9" x14ac:dyDescent="0.25">
      <c r="A271" s="116">
        <f>'[1]Final Bruto'!A267</f>
        <v>10406</v>
      </c>
      <c r="B271" s="110">
        <f>'[1]Final Bruto'!B267</f>
        <v>10202</v>
      </c>
      <c r="C271" s="110" t="str">
        <f>'[1]Final Bruto'!C267</f>
        <v>ANCUD</v>
      </c>
      <c r="D271" s="110">
        <v>0</v>
      </c>
      <c r="E271" s="110">
        <v>0</v>
      </c>
      <c r="F271" s="110">
        <v>0</v>
      </c>
      <c r="G271" s="110">
        <v>0</v>
      </c>
      <c r="H271" s="110">
        <v>0</v>
      </c>
      <c r="I271" s="117">
        <v>0</v>
      </c>
    </row>
    <row r="272" spans="1:9" x14ac:dyDescent="0.25">
      <c r="A272" s="116">
        <f>'[1]Final Bruto'!A268</f>
        <v>10407</v>
      </c>
      <c r="B272" s="110">
        <f>'[1]Final Bruto'!B268</f>
        <v>10209</v>
      </c>
      <c r="C272" s="110" t="str">
        <f>'[1]Final Bruto'!C268</f>
        <v>QUEMCHI</v>
      </c>
      <c r="D272" s="110">
        <v>0</v>
      </c>
      <c r="E272" s="110">
        <v>0</v>
      </c>
      <c r="F272" s="110">
        <v>0</v>
      </c>
      <c r="G272" s="110">
        <v>0</v>
      </c>
      <c r="H272" s="110">
        <v>0</v>
      </c>
      <c r="I272" s="117">
        <v>0</v>
      </c>
    </row>
    <row r="273" spans="1:9" x14ac:dyDescent="0.25">
      <c r="A273" s="116">
        <f>'[1]Final Bruto'!A269</f>
        <v>10408</v>
      </c>
      <c r="B273" s="110">
        <f>'[1]Final Bruto'!B269</f>
        <v>10205</v>
      </c>
      <c r="C273" s="110" t="str">
        <f>'[1]Final Bruto'!C269</f>
        <v>DALCAHUE</v>
      </c>
      <c r="D273" s="110">
        <v>0</v>
      </c>
      <c r="E273" s="110">
        <v>0</v>
      </c>
      <c r="F273" s="110">
        <v>0</v>
      </c>
      <c r="G273" s="110">
        <v>0</v>
      </c>
      <c r="H273" s="110">
        <v>0</v>
      </c>
      <c r="I273" s="117">
        <v>0</v>
      </c>
    </row>
    <row r="274" spans="1:9" x14ac:dyDescent="0.25">
      <c r="A274" s="116">
        <f>'[1]Final Bruto'!A270</f>
        <v>10410</v>
      </c>
      <c r="B274" s="110">
        <f>'[1]Final Bruto'!B270</f>
        <v>10204</v>
      </c>
      <c r="C274" s="110" t="str">
        <f>'[1]Final Bruto'!C270</f>
        <v>CURACO DE VÉLEZ</v>
      </c>
      <c r="D274" s="110">
        <v>0</v>
      </c>
      <c r="E274" s="110">
        <v>0</v>
      </c>
      <c r="F274" s="110">
        <v>0</v>
      </c>
      <c r="G274" s="110">
        <v>0</v>
      </c>
      <c r="H274" s="110">
        <v>0</v>
      </c>
      <c r="I274" s="117">
        <v>0</v>
      </c>
    </row>
    <row r="275" spans="1:9" x14ac:dyDescent="0.25">
      <c r="A275" s="116">
        <f>'[1]Final Bruto'!A271</f>
        <v>10415</v>
      </c>
      <c r="B275" s="110">
        <f>'[1]Final Bruto'!B271</f>
        <v>10210</v>
      </c>
      <c r="C275" s="110" t="str">
        <f>'[1]Final Bruto'!C271</f>
        <v>QUINCHAO</v>
      </c>
      <c r="D275" s="110">
        <v>0</v>
      </c>
      <c r="E275" s="110">
        <v>0</v>
      </c>
      <c r="F275" s="110">
        <v>0</v>
      </c>
      <c r="G275" s="110">
        <v>0</v>
      </c>
      <c r="H275" s="110">
        <v>0</v>
      </c>
      <c r="I275" s="117">
        <v>0</v>
      </c>
    </row>
    <row r="276" spans="1:9" x14ac:dyDescent="0.25">
      <c r="A276" s="116">
        <f>'[1]Final Bruto'!A272</f>
        <v>10501</v>
      </c>
      <c r="B276" s="110">
        <f>'[1]Final Bruto'!B272</f>
        <v>10401</v>
      </c>
      <c r="C276" s="110" t="str">
        <f>'[1]Final Bruto'!C272</f>
        <v>CHAITÉN</v>
      </c>
      <c r="D276" s="110">
        <v>0</v>
      </c>
      <c r="E276" s="110">
        <v>0</v>
      </c>
      <c r="F276" s="110">
        <v>0</v>
      </c>
      <c r="G276" s="110">
        <v>0</v>
      </c>
      <c r="H276" s="110">
        <v>0</v>
      </c>
      <c r="I276" s="117">
        <v>0</v>
      </c>
    </row>
    <row r="277" spans="1:9" x14ac:dyDescent="0.25">
      <c r="A277" s="116">
        <f>'[1]Final Bruto'!A273</f>
        <v>10502</v>
      </c>
      <c r="B277" s="110">
        <f>'[1]Final Bruto'!B273</f>
        <v>10403</v>
      </c>
      <c r="C277" s="110" t="str">
        <f>'[1]Final Bruto'!C273</f>
        <v>HUALAIHUÉ</v>
      </c>
      <c r="D277" s="110">
        <v>0</v>
      </c>
      <c r="E277" s="110">
        <v>0</v>
      </c>
      <c r="F277" s="110">
        <v>0</v>
      </c>
      <c r="G277" s="110">
        <v>0</v>
      </c>
      <c r="H277" s="110">
        <v>0</v>
      </c>
      <c r="I277" s="117">
        <v>0</v>
      </c>
    </row>
    <row r="278" spans="1:9" x14ac:dyDescent="0.25">
      <c r="A278" s="116">
        <f>'[1]Final Bruto'!A274</f>
        <v>10503</v>
      </c>
      <c r="B278" s="110">
        <f>'[1]Final Bruto'!B274</f>
        <v>10402</v>
      </c>
      <c r="C278" s="110" t="str">
        <f>'[1]Final Bruto'!C274</f>
        <v>FUTALEUFÚ</v>
      </c>
      <c r="D278" s="110">
        <v>0</v>
      </c>
      <c r="E278" s="110">
        <v>0</v>
      </c>
      <c r="F278" s="110">
        <v>0</v>
      </c>
      <c r="G278" s="110">
        <v>0</v>
      </c>
      <c r="H278" s="110">
        <v>0</v>
      </c>
      <c r="I278" s="117">
        <v>0</v>
      </c>
    </row>
    <row r="279" spans="1:9" x14ac:dyDescent="0.25">
      <c r="A279" s="116">
        <f>'[1]Final Bruto'!A275</f>
        <v>10504</v>
      </c>
      <c r="B279" s="110">
        <f>'[1]Final Bruto'!B275</f>
        <v>10404</v>
      </c>
      <c r="C279" s="110" t="str">
        <f>'[1]Final Bruto'!C275</f>
        <v>PALENA</v>
      </c>
      <c r="D279" s="110">
        <v>0</v>
      </c>
      <c r="E279" s="110">
        <v>0</v>
      </c>
      <c r="F279" s="110">
        <v>0</v>
      </c>
      <c r="G279" s="110">
        <v>0</v>
      </c>
      <c r="H279" s="110">
        <v>0</v>
      </c>
      <c r="I279" s="117">
        <v>0</v>
      </c>
    </row>
    <row r="280" spans="1:9" x14ac:dyDescent="0.25">
      <c r="A280" s="116">
        <f>'[1]Final Bruto'!A276</f>
        <v>11101</v>
      </c>
      <c r="B280" s="110">
        <f>'[1]Final Bruto'!B276</f>
        <v>11201</v>
      </c>
      <c r="C280" s="110" t="str">
        <f>'[1]Final Bruto'!C276</f>
        <v>AISÉN</v>
      </c>
      <c r="D280" s="110">
        <v>0</v>
      </c>
      <c r="E280" s="110">
        <v>0</v>
      </c>
      <c r="F280" s="110">
        <v>0</v>
      </c>
      <c r="G280" s="110">
        <v>0</v>
      </c>
      <c r="H280" s="110">
        <v>0</v>
      </c>
      <c r="I280" s="117">
        <v>0</v>
      </c>
    </row>
    <row r="281" spans="1:9" x14ac:dyDescent="0.25">
      <c r="A281" s="116">
        <f>'[1]Final Bruto'!A277</f>
        <v>11102</v>
      </c>
      <c r="B281" s="110">
        <f>'[1]Final Bruto'!B277</f>
        <v>11202</v>
      </c>
      <c r="C281" s="110" t="str">
        <f>'[1]Final Bruto'!C277</f>
        <v>CISNES</v>
      </c>
      <c r="D281" s="110">
        <v>0</v>
      </c>
      <c r="E281" s="110">
        <v>0</v>
      </c>
      <c r="F281" s="110">
        <v>0</v>
      </c>
      <c r="G281" s="110">
        <v>0</v>
      </c>
      <c r="H281" s="110">
        <v>0</v>
      </c>
      <c r="I281" s="117">
        <v>0</v>
      </c>
    </row>
    <row r="282" spans="1:9" x14ac:dyDescent="0.25">
      <c r="A282" s="116">
        <f>'[1]Final Bruto'!A278</f>
        <v>11104</v>
      </c>
      <c r="B282" s="110">
        <f>'[1]Final Bruto'!B278</f>
        <v>11203</v>
      </c>
      <c r="C282" s="110" t="str">
        <f>'[1]Final Bruto'!C278</f>
        <v>GUAITECAS</v>
      </c>
      <c r="D282" s="110">
        <v>0</v>
      </c>
      <c r="E282" s="110">
        <v>0</v>
      </c>
      <c r="F282" s="110">
        <v>0</v>
      </c>
      <c r="G282" s="110">
        <v>0</v>
      </c>
      <c r="H282" s="110">
        <v>0</v>
      </c>
      <c r="I282" s="117">
        <v>0</v>
      </c>
    </row>
    <row r="283" spans="1:9" x14ac:dyDescent="0.25">
      <c r="A283" s="116">
        <f>'[1]Final Bruto'!A279</f>
        <v>11201</v>
      </c>
      <c r="B283" s="110">
        <f>'[1]Final Bruto'!B279</f>
        <v>11401</v>
      </c>
      <c r="C283" s="110" t="str">
        <f>'[1]Final Bruto'!C279</f>
        <v>CHILE CHICO</v>
      </c>
      <c r="D283" s="110">
        <v>0</v>
      </c>
      <c r="E283" s="110">
        <v>0</v>
      </c>
      <c r="F283" s="110">
        <v>0</v>
      </c>
      <c r="G283" s="110">
        <v>0</v>
      </c>
      <c r="H283" s="110">
        <v>0</v>
      </c>
      <c r="I283" s="117">
        <v>0</v>
      </c>
    </row>
    <row r="284" spans="1:9" x14ac:dyDescent="0.25">
      <c r="A284" s="116">
        <f>'[1]Final Bruto'!A280</f>
        <v>11203</v>
      </c>
      <c r="B284" s="110">
        <f>'[1]Final Bruto'!B280</f>
        <v>11402</v>
      </c>
      <c r="C284" s="110" t="str">
        <f>'[1]Final Bruto'!C280</f>
        <v>RÍO IBÁÑEZ</v>
      </c>
      <c r="D284" s="110">
        <v>0</v>
      </c>
      <c r="E284" s="110">
        <v>0</v>
      </c>
      <c r="F284" s="110">
        <v>0</v>
      </c>
      <c r="G284" s="110">
        <v>0</v>
      </c>
      <c r="H284" s="110">
        <v>0</v>
      </c>
      <c r="I284" s="117">
        <v>0</v>
      </c>
    </row>
    <row r="285" spans="1:9" x14ac:dyDescent="0.25">
      <c r="A285" s="116">
        <f>'[1]Final Bruto'!A281</f>
        <v>11301</v>
      </c>
      <c r="B285" s="110">
        <f>'[1]Final Bruto'!B281</f>
        <v>11301</v>
      </c>
      <c r="C285" s="110" t="str">
        <f>'[1]Final Bruto'!C281</f>
        <v>COCHRANE</v>
      </c>
      <c r="D285" s="110">
        <v>0</v>
      </c>
      <c r="E285" s="110">
        <v>0</v>
      </c>
      <c r="F285" s="110">
        <v>0</v>
      </c>
      <c r="G285" s="110">
        <v>0</v>
      </c>
      <c r="H285" s="110">
        <v>0</v>
      </c>
      <c r="I285" s="117">
        <v>0</v>
      </c>
    </row>
    <row r="286" spans="1:9" x14ac:dyDescent="0.25">
      <c r="A286" s="116">
        <f>'[1]Final Bruto'!A282</f>
        <v>11302</v>
      </c>
      <c r="B286" s="110">
        <f>'[1]Final Bruto'!B282</f>
        <v>11302</v>
      </c>
      <c r="C286" s="110" t="str">
        <f>'[1]Final Bruto'!C282</f>
        <v>OHIGGINS</v>
      </c>
      <c r="D286" s="110">
        <v>0</v>
      </c>
      <c r="E286" s="110">
        <v>0</v>
      </c>
      <c r="F286" s="110">
        <v>0</v>
      </c>
      <c r="G286" s="110">
        <v>0</v>
      </c>
      <c r="H286" s="110">
        <v>0</v>
      </c>
      <c r="I286" s="117">
        <v>0</v>
      </c>
    </row>
    <row r="287" spans="1:9" x14ac:dyDescent="0.25">
      <c r="A287" s="116">
        <f>'[1]Final Bruto'!A283</f>
        <v>11303</v>
      </c>
      <c r="B287" s="110">
        <f>'[1]Final Bruto'!B283</f>
        <v>11303</v>
      </c>
      <c r="C287" s="110" t="str">
        <f>'[1]Final Bruto'!C283</f>
        <v>TORTEL</v>
      </c>
      <c r="D287" s="110">
        <v>0</v>
      </c>
      <c r="E287" s="110">
        <v>0</v>
      </c>
      <c r="F287" s="110">
        <v>0</v>
      </c>
      <c r="G287" s="110">
        <v>0</v>
      </c>
      <c r="H287" s="110">
        <v>0</v>
      </c>
      <c r="I287" s="117">
        <v>0</v>
      </c>
    </row>
    <row r="288" spans="1:9" x14ac:dyDescent="0.25">
      <c r="A288" s="116">
        <f>'[1]Final Bruto'!A284</f>
        <v>11401</v>
      </c>
      <c r="B288" s="110">
        <f>'[1]Final Bruto'!B284</f>
        <v>11101</v>
      </c>
      <c r="C288" s="110" t="str">
        <f>'[1]Final Bruto'!C284</f>
        <v>COIHAIQUE</v>
      </c>
      <c r="D288" s="110">
        <v>0</v>
      </c>
      <c r="E288" s="110">
        <v>0</v>
      </c>
      <c r="F288" s="110">
        <v>0</v>
      </c>
      <c r="G288" s="110">
        <v>0</v>
      </c>
      <c r="H288" s="110">
        <v>0</v>
      </c>
      <c r="I288" s="117">
        <v>0</v>
      </c>
    </row>
    <row r="289" spans="1:9" x14ac:dyDescent="0.25">
      <c r="A289" s="116">
        <f>'[1]Final Bruto'!A285</f>
        <v>11402</v>
      </c>
      <c r="B289" s="110">
        <f>'[1]Final Bruto'!B285</f>
        <v>11102</v>
      </c>
      <c r="C289" s="110" t="str">
        <f>'[1]Final Bruto'!C285</f>
        <v>LAGO VERDE</v>
      </c>
      <c r="D289" s="110">
        <v>0</v>
      </c>
      <c r="E289" s="110">
        <v>0</v>
      </c>
      <c r="F289" s="110">
        <v>0</v>
      </c>
      <c r="G289" s="110">
        <v>0</v>
      </c>
      <c r="H289" s="110">
        <v>0</v>
      </c>
      <c r="I289" s="117">
        <v>0</v>
      </c>
    </row>
    <row r="290" spans="1:9" x14ac:dyDescent="0.25">
      <c r="A290" s="116">
        <f>'[1]Final Bruto'!A286</f>
        <v>12101</v>
      </c>
      <c r="B290" s="110">
        <f>'[1]Final Bruto'!B286</f>
        <v>12401</v>
      </c>
      <c r="C290" s="110" t="str">
        <f>'[1]Final Bruto'!C286</f>
        <v>NATALES</v>
      </c>
      <c r="D290" s="110">
        <v>0</v>
      </c>
      <c r="E290" s="110">
        <v>0</v>
      </c>
      <c r="F290" s="110">
        <v>0</v>
      </c>
      <c r="G290" s="110">
        <v>0</v>
      </c>
      <c r="H290" s="110">
        <v>0</v>
      </c>
      <c r="I290" s="117">
        <v>0</v>
      </c>
    </row>
    <row r="291" spans="1:9" x14ac:dyDescent="0.25">
      <c r="A291" s="116">
        <f>'[1]Final Bruto'!A287</f>
        <v>12103</v>
      </c>
      <c r="B291" s="110">
        <f>'[1]Final Bruto'!B287</f>
        <v>12402</v>
      </c>
      <c r="C291" s="110" t="str">
        <f>'[1]Final Bruto'!C287</f>
        <v>TORRES DEL PAINE</v>
      </c>
      <c r="D291" s="110">
        <v>0</v>
      </c>
      <c r="E291" s="110">
        <v>0</v>
      </c>
      <c r="F291" s="110">
        <v>0</v>
      </c>
      <c r="G291" s="110">
        <v>0</v>
      </c>
      <c r="H291" s="110">
        <v>0</v>
      </c>
      <c r="I291" s="117">
        <v>0</v>
      </c>
    </row>
    <row r="292" spans="1:9" x14ac:dyDescent="0.25">
      <c r="A292" s="116">
        <f>'[1]Final Bruto'!A288</f>
        <v>12202</v>
      </c>
      <c r="B292" s="110">
        <f>'[1]Final Bruto'!B288</f>
        <v>12103</v>
      </c>
      <c r="C292" s="110" t="str">
        <f>'[1]Final Bruto'!C288</f>
        <v>RÍO VERDE</v>
      </c>
      <c r="D292" s="110">
        <v>0</v>
      </c>
      <c r="E292" s="110">
        <v>0</v>
      </c>
      <c r="F292" s="110">
        <v>0</v>
      </c>
      <c r="G292" s="110">
        <v>0</v>
      </c>
      <c r="H292" s="110">
        <v>0</v>
      </c>
      <c r="I292" s="117">
        <v>0</v>
      </c>
    </row>
    <row r="293" spans="1:9" x14ac:dyDescent="0.25">
      <c r="A293" s="116">
        <f>'[1]Final Bruto'!A289</f>
        <v>12204</v>
      </c>
      <c r="B293" s="110">
        <f>'[1]Final Bruto'!B289</f>
        <v>12104</v>
      </c>
      <c r="C293" s="110" t="str">
        <f>'[1]Final Bruto'!C289</f>
        <v>SAN GREGORIO</v>
      </c>
      <c r="D293" s="110">
        <v>0</v>
      </c>
      <c r="E293" s="110">
        <v>0</v>
      </c>
      <c r="F293" s="110">
        <v>0</v>
      </c>
      <c r="G293" s="110">
        <v>0</v>
      </c>
      <c r="H293" s="110">
        <v>0</v>
      </c>
      <c r="I293" s="117">
        <v>0</v>
      </c>
    </row>
    <row r="294" spans="1:9" x14ac:dyDescent="0.25">
      <c r="A294" s="116">
        <f>'[1]Final Bruto'!A290</f>
        <v>12205</v>
      </c>
      <c r="B294" s="110">
        <f>'[1]Final Bruto'!B290</f>
        <v>12101</v>
      </c>
      <c r="C294" s="110" t="str">
        <f>'[1]Final Bruto'!C290</f>
        <v>PUNTA ARENAS</v>
      </c>
      <c r="D294" s="110">
        <v>0</v>
      </c>
      <c r="E294" s="110">
        <v>0</v>
      </c>
      <c r="F294" s="110">
        <v>0</v>
      </c>
      <c r="G294" s="110">
        <v>0</v>
      </c>
      <c r="H294" s="110">
        <v>0</v>
      </c>
      <c r="I294" s="117">
        <v>0</v>
      </c>
    </row>
    <row r="295" spans="1:9" x14ac:dyDescent="0.25">
      <c r="A295" s="116">
        <f>'[1]Final Bruto'!A291</f>
        <v>12206</v>
      </c>
      <c r="B295" s="110">
        <f>'[1]Final Bruto'!B291</f>
        <v>12102</v>
      </c>
      <c r="C295" s="110" t="str">
        <f>'[1]Final Bruto'!C291</f>
        <v>LAGUNA BLANCA</v>
      </c>
      <c r="D295" s="110">
        <v>0</v>
      </c>
      <c r="E295" s="110">
        <v>0</v>
      </c>
      <c r="F295" s="110">
        <v>0</v>
      </c>
      <c r="G295" s="110">
        <v>0</v>
      </c>
      <c r="H295" s="110">
        <v>0</v>
      </c>
      <c r="I295" s="117">
        <v>0</v>
      </c>
    </row>
    <row r="296" spans="1:9" x14ac:dyDescent="0.25">
      <c r="A296" s="116">
        <f>'[1]Final Bruto'!A292</f>
        <v>12301</v>
      </c>
      <c r="B296" s="110">
        <f>'[1]Final Bruto'!B292</f>
        <v>12301</v>
      </c>
      <c r="C296" s="110" t="str">
        <f>'[1]Final Bruto'!C292</f>
        <v>PORVENIR</v>
      </c>
      <c r="D296" s="110">
        <v>0</v>
      </c>
      <c r="E296" s="110">
        <v>0</v>
      </c>
      <c r="F296" s="110">
        <v>0</v>
      </c>
      <c r="G296" s="110">
        <v>0</v>
      </c>
      <c r="H296" s="110">
        <v>0</v>
      </c>
      <c r="I296" s="117">
        <v>0</v>
      </c>
    </row>
    <row r="297" spans="1:9" x14ac:dyDescent="0.25">
      <c r="A297" s="116">
        <f>'[1]Final Bruto'!A293</f>
        <v>12302</v>
      </c>
      <c r="B297" s="110">
        <f>'[1]Final Bruto'!B293</f>
        <v>12302</v>
      </c>
      <c r="C297" s="110" t="str">
        <f>'[1]Final Bruto'!C293</f>
        <v>PRIMAVERA</v>
      </c>
      <c r="D297" s="110">
        <v>0</v>
      </c>
      <c r="E297" s="110">
        <v>0</v>
      </c>
      <c r="F297" s="110">
        <v>0</v>
      </c>
      <c r="G297" s="110">
        <v>0</v>
      </c>
      <c r="H297" s="110">
        <v>0</v>
      </c>
      <c r="I297" s="117">
        <v>0</v>
      </c>
    </row>
    <row r="298" spans="1:9" x14ac:dyDescent="0.25">
      <c r="A298" s="116">
        <f>'[1]Final Bruto'!A294</f>
        <v>12304</v>
      </c>
      <c r="B298" s="110">
        <f>'[1]Final Bruto'!B294</f>
        <v>12303</v>
      </c>
      <c r="C298" s="110" t="str">
        <f>'[1]Final Bruto'!C294</f>
        <v>TIMAUKEL</v>
      </c>
      <c r="D298" s="110">
        <v>0</v>
      </c>
      <c r="E298" s="110">
        <v>0</v>
      </c>
      <c r="F298" s="110">
        <v>0</v>
      </c>
      <c r="G298" s="110">
        <v>0</v>
      </c>
      <c r="H298" s="110">
        <v>0</v>
      </c>
      <c r="I298" s="117">
        <v>0</v>
      </c>
    </row>
    <row r="299" spans="1:9" x14ac:dyDescent="0.25">
      <c r="A299" s="116">
        <f>'[1]Final Bruto'!A295</f>
        <v>12401</v>
      </c>
      <c r="B299" s="110">
        <f>'[1]Final Bruto'!B295</f>
        <v>12201</v>
      </c>
      <c r="C299" s="110" t="str">
        <f>'[1]Final Bruto'!C295</f>
        <v>CABO DE HORNOS</v>
      </c>
      <c r="D299" s="110">
        <v>0</v>
      </c>
      <c r="E299" s="110">
        <v>0</v>
      </c>
      <c r="F299" s="110">
        <v>0</v>
      </c>
      <c r="G299" s="110">
        <v>0</v>
      </c>
      <c r="H299" s="110">
        <v>0</v>
      </c>
      <c r="I299" s="117">
        <v>0</v>
      </c>
    </row>
    <row r="300" spans="1:9" x14ac:dyDescent="0.25">
      <c r="A300" s="116">
        <f>'[1]Final Bruto'!A296</f>
        <v>13101</v>
      </c>
      <c r="B300" s="110">
        <f>'[1]Final Bruto'!B296</f>
        <v>13101</v>
      </c>
      <c r="C300" s="110" t="str">
        <f>'[1]Final Bruto'!C296</f>
        <v>SANTIAGO</v>
      </c>
      <c r="D300" s="110">
        <v>0</v>
      </c>
      <c r="E300" s="110">
        <v>0</v>
      </c>
      <c r="F300" s="110">
        <v>0</v>
      </c>
      <c r="G300" s="110">
        <v>0</v>
      </c>
      <c r="H300" s="110">
        <v>0</v>
      </c>
      <c r="I300" s="117">
        <v>0</v>
      </c>
    </row>
    <row r="301" spans="1:9" x14ac:dyDescent="0.25">
      <c r="A301" s="116">
        <f>'[1]Final Bruto'!A297</f>
        <v>13103</v>
      </c>
      <c r="B301" s="110">
        <f>'[1]Final Bruto'!B297</f>
        <v>13123</v>
      </c>
      <c r="C301" s="110" t="str">
        <f>'[1]Final Bruto'!C297</f>
        <v>PROVIDENCIA</v>
      </c>
      <c r="D301" s="110">
        <v>0</v>
      </c>
      <c r="E301" s="110">
        <v>0</v>
      </c>
      <c r="F301" s="110">
        <v>0</v>
      </c>
      <c r="G301" s="110">
        <v>0</v>
      </c>
      <c r="H301" s="110">
        <v>0</v>
      </c>
      <c r="I301" s="117">
        <v>0</v>
      </c>
    </row>
    <row r="302" spans="1:9" x14ac:dyDescent="0.25">
      <c r="A302" s="116">
        <f>'[1]Final Bruto'!A298</f>
        <v>13105</v>
      </c>
      <c r="B302" s="110">
        <f>'[1]Final Bruto'!B298</f>
        <v>13120</v>
      </c>
      <c r="C302" s="110" t="str">
        <f>'[1]Final Bruto'!C298</f>
        <v>ÑUÑOA</v>
      </c>
      <c r="D302" s="110">
        <v>0</v>
      </c>
      <c r="E302" s="110">
        <v>0</v>
      </c>
      <c r="F302" s="110">
        <v>0</v>
      </c>
      <c r="G302" s="110">
        <v>0</v>
      </c>
      <c r="H302" s="110">
        <v>0</v>
      </c>
      <c r="I302" s="117">
        <v>0</v>
      </c>
    </row>
    <row r="303" spans="1:9" x14ac:dyDescent="0.25">
      <c r="A303" s="116">
        <f>'[1]Final Bruto'!A299</f>
        <v>13106</v>
      </c>
      <c r="B303" s="110">
        <f>'[1]Final Bruto'!B299</f>
        <v>13130</v>
      </c>
      <c r="C303" s="110" t="str">
        <f>'[1]Final Bruto'!C299</f>
        <v>SAN MIGUEL</v>
      </c>
      <c r="D303" s="110">
        <v>0</v>
      </c>
      <c r="E303" s="110">
        <v>0</v>
      </c>
      <c r="F303" s="110">
        <v>0</v>
      </c>
      <c r="G303" s="110">
        <v>0</v>
      </c>
      <c r="H303" s="110">
        <v>0</v>
      </c>
      <c r="I303" s="117">
        <v>0</v>
      </c>
    </row>
    <row r="304" spans="1:9" x14ac:dyDescent="0.25">
      <c r="A304" s="116">
        <f>'[1]Final Bruto'!A300</f>
        <v>13107</v>
      </c>
      <c r="B304" s="110">
        <f>'[1]Final Bruto'!B300</f>
        <v>13126</v>
      </c>
      <c r="C304" s="110" t="str">
        <f>'[1]Final Bruto'!C300</f>
        <v>QUINTA NORMAL</v>
      </c>
      <c r="D304" s="110">
        <v>0</v>
      </c>
      <c r="E304" s="110">
        <v>0</v>
      </c>
      <c r="F304" s="110">
        <v>0</v>
      </c>
      <c r="G304" s="110">
        <v>0</v>
      </c>
      <c r="H304" s="110">
        <v>0</v>
      </c>
      <c r="I304" s="117">
        <v>0</v>
      </c>
    </row>
    <row r="305" spans="1:9" x14ac:dyDescent="0.25">
      <c r="A305" s="116">
        <f>'[1]Final Bruto'!A301</f>
        <v>13108</v>
      </c>
      <c r="B305" s="110">
        <f>'[1]Final Bruto'!B301</f>
        <v>13114</v>
      </c>
      <c r="C305" s="110" t="str">
        <f>'[1]Final Bruto'!C301</f>
        <v>LAS CONDES</v>
      </c>
      <c r="D305" s="110">
        <v>0</v>
      </c>
      <c r="E305" s="110">
        <v>0</v>
      </c>
      <c r="F305" s="110">
        <v>0</v>
      </c>
      <c r="G305" s="110">
        <v>0</v>
      </c>
      <c r="H305" s="110">
        <v>0</v>
      </c>
      <c r="I305" s="117">
        <v>0</v>
      </c>
    </row>
    <row r="306" spans="1:9" x14ac:dyDescent="0.25">
      <c r="A306" s="116">
        <f>'[1]Final Bruto'!A302</f>
        <v>13109</v>
      </c>
      <c r="B306" s="110">
        <f>'[1]Final Bruto'!B302</f>
        <v>13119</v>
      </c>
      <c r="C306" s="110" t="str">
        <f>'[1]Final Bruto'!C302</f>
        <v>MAIPÚ</v>
      </c>
      <c r="D306" s="110">
        <v>0</v>
      </c>
      <c r="E306" s="110">
        <v>0</v>
      </c>
      <c r="F306" s="110">
        <v>0</v>
      </c>
      <c r="G306" s="110">
        <v>0</v>
      </c>
      <c r="H306" s="110">
        <v>0</v>
      </c>
      <c r="I306" s="117">
        <v>0</v>
      </c>
    </row>
    <row r="307" spans="1:9" x14ac:dyDescent="0.25">
      <c r="A307" s="116">
        <f>'[1]Final Bruto'!A303</f>
        <v>13110</v>
      </c>
      <c r="B307" s="110">
        <f>'[1]Final Bruto'!B303</f>
        <v>13109</v>
      </c>
      <c r="C307" s="110" t="str">
        <f>'[1]Final Bruto'!C303</f>
        <v>LA CISTERNA</v>
      </c>
      <c r="D307" s="110">
        <v>0</v>
      </c>
      <c r="E307" s="110">
        <v>0</v>
      </c>
      <c r="F307" s="110">
        <v>0</v>
      </c>
      <c r="G307" s="110">
        <v>0</v>
      </c>
      <c r="H307" s="110">
        <v>0</v>
      </c>
      <c r="I307" s="117">
        <v>0</v>
      </c>
    </row>
    <row r="308" spans="1:9" x14ac:dyDescent="0.25">
      <c r="A308" s="116">
        <f>'[1]Final Bruto'!A304</f>
        <v>13111</v>
      </c>
      <c r="B308" s="110">
        <f>'[1]Final Bruto'!B304</f>
        <v>13124</v>
      </c>
      <c r="C308" s="110" t="str">
        <f>'[1]Final Bruto'!C304</f>
        <v>PUDAHUEL</v>
      </c>
      <c r="D308" s="110">
        <v>0</v>
      </c>
      <c r="E308" s="110">
        <v>0</v>
      </c>
      <c r="F308" s="110">
        <v>0</v>
      </c>
      <c r="G308" s="110">
        <v>0</v>
      </c>
      <c r="H308" s="110">
        <v>0</v>
      </c>
      <c r="I308" s="117">
        <v>0</v>
      </c>
    </row>
    <row r="309" spans="1:9" x14ac:dyDescent="0.25">
      <c r="A309" s="116">
        <f>'[1]Final Bruto'!A305</f>
        <v>13113</v>
      </c>
      <c r="B309" s="110">
        <f>'[1]Final Bruto'!B305</f>
        <v>13128</v>
      </c>
      <c r="C309" s="110" t="str">
        <f>'[1]Final Bruto'!C305</f>
        <v>RENCA</v>
      </c>
      <c r="D309" s="110">
        <v>0</v>
      </c>
      <c r="E309" s="110">
        <v>0</v>
      </c>
      <c r="F309" s="110">
        <v>0</v>
      </c>
      <c r="G309" s="110">
        <v>0</v>
      </c>
      <c r="H309" s="110">
        <v>0</v>
      </c>
      <c r="I309" s="117">
        <v>0</v>
      </c>
    </row>
    <row r="310" spans="1:9" x14ac:dyDescent="0.25">
      <c r="A310" s="116">
        <f>'[1]Final Bruto'!A306</f>
        <v>13114</v>
      </c>
      <c r="B310" s="110">
        <f>'[1]Final Bruto'!B306</f>
        <v>13125</v>
      </c>
      <c r="C310" s="110" t="str">
        <f>'[1]Final Bruto'!C306</f>
        <v>QUILICURA</v>
      </c>
      <c r="D310" s="110">
        <v>0</v>
      </c>
      <c r="E310" s="110">
        <v>0</v>
      </c>
      <c r="F310" s="110">
        <v>0</v>
      </c>
      <c r="G310" s="110">
        <v>0</v>
      </c>
      <c r="H310" s="110">
        <v>0</v>
      </c>
      <c r="I310" s="117">
        <v>0</v>
      </c>
    </row>
    <row r="311" spans="1:9" x14ac:dyDescent="0.25">
      <c r="A311" s="116">
        <f>'[1]Final Bruto'!A307</f>
        <v>13127</v>
      </c>
      <c r="B311" s="110">
        <f>'[1]Final Bruto'!B307</f>
        <v>13104</v>
      </c>
      <c r="C311" s="110" t="str">
        <f>'[1]Final Bruto'!C307</f>
        <v>CONCHALÍ</v>
      </c>
      <c r="D311" s="110">
        <v>0</v>
      </c>
      <c r="E311" s="110">
        <v>0</v>
      </c>
      <c r="F311" s="110">
        <v>0</v>
      </c>
      <c r="G311" s="110">
        <v>0</v>
      </c>
      <c r="H311" s="110">
        <v>0</v>
      </c>
      <c r="I311" s="117">
        <v>0</v>
      </c>
    </row>
    <row r="312" spans="1:9" x14ac:dyDescent="0.25">
      <c r="A312" s="116">
        <f>'[1]Final Bruto'!A308</f>
        <v>13128</v>
      </c>
      <c r="B312" s="110">
        <f>'[1]Final Bruto'!B308</f>
        <v>13110</v>
      </c>
      <c r="C312" s="110" t="str">
        <f>'[1]Final Bruto'!C308</f>
        <v>LA FLORIDA</v>
      </c>
      <c r="D312" s="110">
        <v>0</v>
      </c>
      <c r="E312" s="110">
        <v>0</v>
      </c>
      <c r="F312" s="110">
        <v>0</v>
      </c>
      <c r="G312" s="110">
        <v>0</v>
      </c>
      <c r="H312" s="110">
        <v>0</v>
      </c>
      <c r="I312" s="117">
        <v>0</v>
      </c>
    </row>
    <row r="313" spans="1:9" x14ac:dyDescent="0.25">
      <c r="A313" s="116">
        <f>'[1]Final Bruto'!A309</f>
        <v>13131</v>
      </c>
      <c r="B313" s="110">
        <f>'[1]Final Bruto'!B309</f>
        <v>13111</v>
      </c>
      <c r="C313" s="110" t="str">
        <f>'[1]Final Bruto'!C309</f>
        <v>LA GRANJA</v>
      </c>
      <c r="D313" s="110">
        <v>0</v>
      </c>
      <c r="E313" s="110">
        <v>0</v>
      </c>
      <c r="F313" s="110">
        <v>188825</v>
      </c>
      <c r="G313" s="110">
        <v>0</v>
      </c>
      <c r="H313" s="110">
        <v>0</v>
      </c>
      <c r="I313" s="117">
        <v>188825</v>
      </c>
    </row>
    <row r="314" spans="1:9" x14ac:dyDescent="0.25">
      <c r="A314" s="116">
        <f>'[1]Final Bruto'!A310</f>
        <v>13132</v>
      </c>
      <c r="B314" s="110">
        <f>'[1]Final Bruto'!B310</f>
        <v>13113</v>
      </c>
      <c r="C314" s="110" t="str">
        <f>'[1]Final Bruto'!C310</f>
        <v>LA REINA</v>
      </c>
      <c r="D314" s="110">
        <v>0</v>
      </c>
      <c r="E314" s="110">
        <v>0</v>
      </c>
      <c r="F314" s="110">
        <v>0</v>
      </c>
      <c r="G314" s="110">
        <v>0</v>
      </c>
      <c r="H314" s="110">
        <v>0</v>
      </c>
      <c r="I314" s="117">
        <v>0</v>
      </c>
    </row>
    <row r="315" spans="1:9" x14ac:dyDescent="0.25">
      <c r="A315" s="116">
        <f>'[1]Final Bruto'!A311</f>
        <v>13151</v>
      </c>
      <c r="B315" s="110">
        <f>'[1]Final Bruto'!B311</f>
        <v>13118</v>
      </c>
      <c r="C315" s="110" t="str">
        <f>'[1]Final Bruto'!C311</f>
        <v>MACUL</v>
      </c>
      <c r="D315" s="110">
        <v>0</v>
      </c>
      <c r="E315" s="110">
        <v>0</v>
      </c>
      <c r="F315" s="110">
        <v>0</v>
      </c>
      <c r="G315" s="110">
        <v>0</v>
      </c>
      <c r="H315" s="110">
        <v>0</v>
      </c>
      <c r="I315" s="117">
        <v>0</v>
      </c>
    </row>
    <row r="316" spans="1:9" x14ac:dyDescent="0.25">
      <c r="A316" s="116">
        <f>'[1]Final Bruto'!A312</f>
        <v>13152</v>
      </c>
      <c r="B316" s="110">
        <f>'[1]Final Bruto'!B312</f>
        <v>13122</v>
      </c>
      <c r="C316" s="110" t="str">
        <f>'[1]Final Bruto'!C312</f>
        <v>PEÑALOLÉN</v>
      </c>
      <c r="D316" s="110">
        <v>0</v>
      </c>
      <c r="E316" s="110">
        <v>0</v>
      </c>
      <c r="F316" s="110">
        <v>0</v>
      </c>
      <c r="G316" s="110">
        <v>0</v>
      </c>
      <c r="H316" s="110">
        <v>0</v>
      </c>
      <c r="I316" s="117">
        <v>0</v>
      </c>
    </row>
    <row r="317" spans="1:9" x14ac:dyDescent="0.25">
      <c r="A317" s="116">
        <f>'[1]Final Bruto'!A313</f>
        <v>13153</v>
      </c>
      <c r="B317" s="110">
        <f>'[1]Final Bruto'!B313</f>
        <v>13131</v>
      </c>
      <c r="C317" s="110" t="str">
        <f>'[1]Final Bruto'!C313</f>
        <v>SAN RAMÓN</v>
      </c>
      <c r="D317" s="110">
        <v>164867</v>
      </c>
      <c r="E317" s="110">
        <v>0</v>
      </c>
      <c r="F317" s="110">
        <v>0</v>
      </c>
      <c r="G317" s="110">
        <v>0</v>
      </c>
      <c r="H317" s="110">
        <v>0</v>
      </c>
      <c r="I317" s="117">
        <v>164867</v>
      </c>
    </row>
    <row r="318" spans="1:9" x14ac:dyDescent="0.25">
      <c r="A318" s="116">
        <f>'[1]Final Bruto'!A314</f>
        <v>13154</v>
      </c>
      <c r="B318" s="110">
        <f>'[1]Final Bruto'!B314</f>
        <v>13112</v>
      </c>
      <c r="C318" s="110" t="str">
        <f>'[1]Final Bruto'!C314</f>
        <v>LA PINTANA</v>
      </c>
      <c r="D318" s="110">
        <v>0</v>
      </c>
      <c r="E318" s="110">
        <v>6783680</v>
      </c>
      <c r="F318" s="110">
        <v>0</v>
      </c>
      <c r="G318" s="110">
        <v>7391011</v>
      </c>
      <c r="H318" s="110">
        <v>0</v>
      </c>
      <c r="I318" s="117">
        <v>14174691</v>
      </c>
    </row>
    <row r="319" spans="1:9" x14ac:dyDescent="0.25">
      <c r="A319" s="116">
        <f>'[1]Final Bruto'!A315</f>
        <v>13155</v>
      </c>
      <c r="B319" s="110">
        <f>'[1]Final Bruto'!B315</f>
        <v>13117</v>
      </c>
      <c r="C319" s="110" t="str">
        <f>'[1]Final Bruto'!C315</f>
        <v>LO PRADO</v>
      </c>
      <c r="D319" s="110">
        <v>0</v>
      </c>
      <c r="E319" s="110">
        <v>0</v>
      </c>
      <c r="F319" s="110">
        <v>1273472</v>
      </c>
      <c r="G319" s="110">
        <v>0</v>
      </c>
      <c r="H319" s="110">
        <v>0</v>
      </c>
      <c r="I319" s="117">
        <v>1273472</v>
      </c>
    </row>
    <row r="320" spans="1:9" x14ac:dyDescent="0.25">
      <c r="A320" s="116">
        <f>'[1]Final Bruto'!A316</f>
        <v>13156</v>
      </c>
      <c r="B320" s="110">
        <f>'[1]Final Bruto'!B316</f>
        <v>13103</v>
      </c>
      <c r="C320" s="110" t="str">
        <f>'[1]Final Bruto'!C316</f>
        <v>CERRO NAVIA</v>
      </c>
      <c r="D320" s="110">
        <v>0</v>
      </c>
      <c r="E320" s="110">
        <v>0</v>
      </c>
      <c r="F320" s="110">
        <v>0</v>
      </c>
      <c r="G320" s="110">
        <v>0</v>
      </c>
      <c r="H320" s="110">
        <v>0</v>
      </c>
      <c r="I320" s="117">
        <v>0</v>
      </c>
    </row>
    <row r="321" spans="1:9" x14ac:dyDescent="0.25">
      <c r="A321" s="116">
        <f>'[1]Final Bruto'!A317</f>
        <v>13157</v>
      </c>
      <c r="B321" s="110">
        <f>'[1]Final Bruto'!B317</f>
        <v>13106</v>
      </c>
      <c r="C321" s="110" t="str">
        <f>'[1]Final Bruto'!C317</f>
        <v>ESTACIÓN CENTRAL</v>
      </c>
      <c r="D321" s="110">
        <v>0</v>
      </c>
      <c r="E321" s="110">
        <v>0</v>
      </c>
      <c r="F321" s="110">
        <v>0</v>
      </c>
      <c r="G321" s="110">
        <v>0</v>
      </c>
      <c r="H321" s="110">
        <v>0</v>
      </c>
      <c r="I321" s="117">
        <v>0</v>
      </c>
    </row>
    <row r="322" spans="1:9" x14ac:dyDescent="0.25">
      <c r="A322" s="116">
        <f>'[1]Final Bruto'!A318</f>
        <v>13158</v>
      </c>
      <c r="B322" s="110">
        <f>'[1]Final Bruto'!B318</f>
        <v>13107</v>
      </c>
      <c r="C322" s="110" t="str">
        <f>'[1]Final Bruto'!C318</f>
        <v>HUECHURABA</v>
      </c>
      <c r="D322" s="110">
        <v>0</v>
      </c>
      <c r="E322" s="110">
        <v>0</v>
      </c>
      <c r="F322" s="110">
        <v>0</v>
      </c>
      <c r="G322" s="110">
        <v>0</v>
      </c>
      <c r="H322" s="110">
        <v>0</v>
      </c>
      <c r="I322" s="117">
        <v>0</v>
      </c>
    </row>
    <row r="323" spans="1:9" x14ac:dyDescent="0.25">
      <c r="A323" s="116">
        <f>'[1]Final Bruto'!A319</f>
        <v>13159</v>
      </c>
      <c r="B323" s="110">
        <f>'[1]Final Bruto'!B319</f>
        <v>13127</v>
      </c>
      <c r="C323" s="110" t="str">
        <f>'[1]Final Bruto'!C319</f>
        <v>RECOLETA</v>
      </c>
      <c r="D323" s="110">
        <v>0</v>
      </c>
      <c r="E323" s="110">
        <v>0</v>
      </c>
      <c r="F323" s="110">
        <v>35000</v>
      </c>
      <c r="G323" s="110">
        <v>0</v>
      </c>
      <c r="H323" s="110">
        <v>0</v>
      </c>
      <c r="I323" s="117">
        <v>35000</v>
      </c>
    </row>
    <row r="324" spans="1:9" x14ac:dyDescent="0.25">
      <c r="A324" s="116">
        <f>'[1]Final Bruto'!A320</f>
        <v>13160</v>
      </c>
      <c r="B324" s="110">
        <f>'[1]Final Bruto'!B320</f>
        <v>13132</v>
      </c>
      <c r="C324" s="110" t="str">
        <f>'[1]Final Bruto'!C320</f>
        <v>VITACURA</v>
      </c>
      <c r="D324" s="110">
        <v>0</v>
      </c>
      <c r="E324" s="110">
        <v>0</v>
      </c>
      <c r="F324" s="110">
        <v>0</v>
      </c>
      <c r="G324" s="110">
        <v>0</v>
      </c>
      <c r="H324" s="110">
        <v>0</v>
      </c>
      <c r="I324" s="117">
        <v>0</v>
      </c>
    </row>
    <row r="325" spans="1:9" x14ac:dyDescent="0.25">
      <c r="A325" s="116">
        <f>'[1]Final Bruto'!A321</f>
        <v>13161</v>
      </c>
      <c r="B325" s="110">
        <f>'[1]Final Bruto'!B321</f>
        <v>13115</v>
      </c>
      <c r="C325" s="110" t="str">
        <f>'[1]Final Bruto'!C321</f>
        <v>LO BARNECHEA</v>
      </c>
      <c r="D325" s="110">
        <v>0</v>
      </c>
      <c r="E325" s="110">
        <v>0</v>
      </c>
      <c r="F325" s="110">
        <v>0</v>
      </c>
      <c r="G325" s="110">
        <v>0</v>
      </c>
      <c r="H325" s="110">
        <v>0</v>
      </c>
      <c r="I325" s="117">
        <v>0</v>
      </c>
    </row>
    <row r="326" spans="1:9" x14ac:dyDescent="0.25">
      <c r="A326" s="116">
        <f>'[1]Final Bruto'!A322</f>
        <v>13162</v>
      </c>
      <c r="B326" s="110">
        <f>'[1]Final Bruto'!B322</f>
        <v>13121</v>
      </c>
      <c r="C326" s="110" t="str">
        <f>'[1]Final Bruto'!C322</f>
        <v>PEDRO AGUIRRE CERDA</v>
      </c>
      <c r="D326" s="110">
        <v>0</v>
      </c>
      <c r="E326" s="110">
        <v>0</v>
      </c>
      <c r="F326" s="110">
        <v>0</v>
      </c>
      <c r="G326" s="110">
        <v>0</v>
      </c>
      <c r="H326" s="110">
        <v>165158</v>
      </c>
      <c r="I326" s="117">
        <v>165158</v>
      </c>
    </row>
    <row r="327" spans="1:9" x14ac:dyDescent="0.25">
      <c r="A327" s="116">
        <f>'[1]Final Bruto'!A323</f>
        <v>13163</v>
      </c>
      <c r="B327" s="110">
        <f>'[1]Final Bruto'!B323</f>
        <v>13129</v>
      </c>
      <c r="C327" s="110" t="str">
        <f>'[1]Final Bruto'!C323</f>
        <v>SAN JOAQUÍN</v>
      </c>
      <c r="D327" s="110">
        <v>0</v>
      </c>
      <c r="E327" s="110">
        <v>0</v>
      </c>
      <c r="F327" s="110">
        <v>0</v>
      </c>
      <c r="G327" s="110">
        <v>0</v>
      </c>
      <c r="H327" s="110">
        <v>0</v>
      </c>
      <c r="I327" s="117">
        <v>0</v>
      </c>
    </row>
    <row r="328" spans="1:9" x14ac:dyDescent="0.25">
      <c r="A328" s="116">
        <f>'[1]Final Bruto'!A324</f>
        <v>13164</v>
      </c>
      <c r="B328" s="110">
        <f>'[1]Final Bruto'!B324</f>
        <v>13116</v>
      </c>
      <c r="C328" s="110" t="str">
        <f>'[1]Final Bruto'!C324</f>
        <v>LO ESPEJO</v>
      </c>
      <c r="D328" s="110">
        <v>0</v>
      </c>
      <c r="E328" s="110">
        <v>0</v>
      </c>
      <c r="F328" s="110">
        <v>0</v>
      </c>
      <c r="G328" s="110">
        <v>0</v>
      </c>
      <c r="H328" s="110">
        <v>0</v>
      </c>
      <c r="I328" s="117">
        <v>0</v>
      </c>
    </row>
    <row r="329" spans="1:9" x14ac:dyDescent="0.25">
      <c r="A329" s="116">
        <f>'[1]Final Bruto'!A325</f>
        <v>13165</v>
      </c>
      <c r="B329" s="110">
        <f>'[1]Final Bruto'!B325</f>
        <v>13105</v>
      </c>
      <c r="C329" s="110" t="str">
        <f>'[1]Final Bruto'!C325</f>
        <v>EL BOSQUE</v>
      </c>
      <c r="D329" s="110">
        <v>0</v>
      </c>
      <c r="E329" s="110">
        <v>0</v>
      </c>
      <c r="F329" s="110">
        <v>0</v>
      </c>
      <c r="G329" s="110">
        <v>0</v>
      </c>
      <c r="H329" s="110">
        <v>0</v>
      </c>
      <c r="I329" s="117">
        <v>0</v>
      </c>
    </row>
    <row r="330" spans="1:9" x14ac:dyDescent="0.25">
      <c r="A330" s="116">
        <f>'[1]Final Bruto'!A326</f>
        <v>13166</v>
      </c>
      <c r="B330" s="110">
        <f>'[1]Final Bruto'!B326</f>
        <v>13102</v>
      </c>
      <c r="C330" s="110" t="str">
        <f>'[1]Final Bruto'!C326</f>
        <v>CERRILLOS</v>
      </c>
      <c r="D330" s="110">
        <v>0</v>
      </c>
      <c r="E330" s="110">
        <v>0</v>
      </c>
      <c r="F330" s="110">
        <v>0</v>
      </c>
      <c r="G330" s="110">
        <v>0</v>
      </c>
      <c r="H330" s="110">
        <v>0</v>
      </c>
      <c r="I330" s="117">
        <v>0</v>
      </c>
    </row>
    <row r="331" spans="1:9" x14ac:dyDescent="0.25">
      <c r="A331" s="116">
        <f>'[1]Final Bruto'!A327</f>
        <v>13167</v>
      </c>
      <c r="B331" s="110">
        <f>'[1]Final Bruto'!B327</f>
        <v>13108</v>
      </c>
      <c r="C331" s="110" t="str">
        <f>'[1]Final Bruto'!C327</f>
        <v>INDEPENDENCIA</v>
      </c>
      <c r="D331" s="110">
        <v>0</v>
      </c>
      <c r="E331" s="110">
        <v>0</v>
      </c>
      <c r="F331" s="110">
        <v>335087</v>
      </c>
      <c r="G331" s="110">
        <v>0</v>
      </c>
      <c r="H331" s="110">
        <v>0</v>
      </c>
      <c r="I331" s="117">
        <v>335087</v>
      </c>
    </row>
    <row r="332" spans="1:9" x14ac:dyDescent="0.25">
      <c r="A332" s="116">
        <f>'[1]Final Bruto'!A328</f>
        <v>13201</v>
      </c>
      <c r="B332" s="110">
        <f>'[1]Final Bruto'!B328</f>
        <v>13301</v>
      </c>
      <c r="C332" s="110" t="str">
        <f>'[1]Final Bruto'!C328</f>
        <v>COLINA</v>
      </c>
      <c r="D332" s="110">
        <v>0</v>
      </c>
      <c r="E332" s="110">
        <v>0</v>
      </c>
      <c r="F332" s="110">
        <v>0</v>
      </c>
      <c r="G332" s="110">
        <v>0</v>
      </c>
      <c r="H332" s="110">
        <v>0</v>
      </c>
      <c r="I332" s="117">
        <v>0</v>
      </c>
    </row>
    <row r="333" spans="1:9" x14ac:dyDescent="0.25">
      <c r="A333" s="116">
        <f>'[1]Final Bruto'!A329</f>
        <v>13202</v>
      </c>
      <c r="B333" s="110">
        <f>'[1]Final Bruto'!B329</f>
        <v>13302</v>
      </c>
      <c r="C333" s="110" t="str">
        <f>'[1]Final Bruto'!C329</f>
        <v>LAMPA</v>
      </c>
      <c r="D333" s="110">
        <v>0</v>
      </c>
      <c r="E333" s="110">
        <v>0</v>
      </c>
      <c r="F333" s="110">
        <v>0</v>
      </c>
      <c r="G333" s="110">
        <v>0</v>
      </c>
      <c r="H333" s="110">
        <v>0</v>
      </c>
      <c r="I333" s="117">
        <v>0</v>
      </c>
    </row>
    <row r="334" spans="1:9" x14ac:dyDescent="0.25">
      <c r="A334" s="116">
        <f>'[1]Final Bruto'!A330</f>
        <v>13203</v>
      </c>
      <c r="B334" s="110">
        <f>'[1]Final Bruto'!B330</f>
        <v>13303</v>
      </c>
      <c r="C334" s="110" t="str">
        <f>'[1]Final Bruto'!C330</f>
        <v>TILTIL</v>
      </c>
      <c r="D334" s="110">
        <v>0</v>
      </c>
      <c r="E334" s="110">
        <v>0</v>
      </c>
      <c r="F334" s="110">
        <v>26406</v>
      </c>
      <c r="G334" s="110">
        <v>0</v>
      </c>
      <c r="H334" s="110">
        <v>0</v>
      </c>
      <c r="I334" s="117">
        <v>26406</v>
      </c>
    </row>
    <row r="335" spans="1:9" x14ac:dyDescent="0.25">
      <c r="A335" s="116">
        <f>'[1]Final Bruto'!A331</f>
        <v>13301</v>
      </c>
      <c r="B335" s="110">
        <f>'[1]Final Bruto'!B331</f>
        <v>13201</v>
      </c>
      <c r="C335" s="110" t="str">
        <f>'[1]Final Bruto'!C331</f>
        <v>PUENTE ALTO</v>
      </c>
      <c r="D335" s="110">
        <v>0</v>
      </c>
      <c r="E335" s="110">
        <v>0</v>
      </c>
      <c r="F335" s="110">
        <v>0</v>
      </c>
      <c r="G335" s="110">
        <v>0</v>
      </c>
      <c r="H335" s="110">
        <v>0</v>
      </c>
      <c r="I335" s="117">
        <v>0</v>
      </c>
    </row>
    <row r="336" spans="1:9" x14ac:dyDescent="0.25">
      <c r="A336" s="116">
        <f>'[1]Final Bruto'!A332</f>
        <v>13302</v>
      </c>
      <c r="B336" s="110">
        <f>'[1]Final Bruto'!B332</f>
        <v>13202</v>
      </c>
      <c r="C336" s="110" t="str">
        <f>'[1]Final Bruto'!C332</f>
        <v>PIRQUE</v>
      </c>
      <c r="D336" s="110">
        <v>0</v>
      </c>
      <c r="E336" s="110">
        <v>0</v>
      </c>
      <c r="F336" s="110">
        <v>0</v>
      </c>
      <c r="G336" s="110">
        <v>0</v>
      </c>
      <c r="H336" s="110">
        <v>0</v>
      </c>
      <c r="I336" s="117">
        <v>0</v>
      </c>
    </row>
    <row r="337" spans="1:9" x14ac:dyDescent="0.25">
      <c r="A337" s="116">
        <f>'[1]Final Bruto'!A333</f>
        <v>13303</v>
      </c>
      <c r="B337" s="110">
        <f>'[1]Final Bruto'!B333</f>
        <v>13203</v>
      </c>
      <c r="C337" s="110" t="str">
        <f>'[1]Final Bruto'!C333</f>
        <v>SAN JOSÉ DE MAIPO</v>
      </c>
      <c r="D337" s="110">
        <v>0</v>
      </c>
      <c r="E337" s="110">
        <v>0</v>
      </c>
      <c r="F337" s="110">
        <v>0</v>
      </c>
      <c r="G337" s="110">
        <v>0</v>
      </c>
      <c r="H337" s="110">
        <v>0</v>
      </c>
      <c r="I337" s="117">
        <v>0</v>
      </c>
    </row>
    <row r="338" spans="1:9" x14ac:dyDescent="0.25">
      <c r="A338" s="116">
        <f>'[1]Final Bruto'!A334</f>
        <v>13401</v>
      </c>
      <c r="B338" s="110">
        <f>'[1]Final Bruto'!B334</f>
        <v>13401</v>
      </c>
      <c r="C338" s="110" t="str">
        <f>'[1]Final Bruto'!C334</f>
        <v>SAN BERNARDO</v>
      </c>
      <c r="D338" s="110">
        <v>0</v>
      </c>
      <c r="E338" s="110">
        <v>0</v>
      </c>
      <c r="F338" s="110">
        <v>0</v>
      </c>
      <c r="G338" s="110">
        <v>0</v>
      </c>
      <c r="H338" s="110">
        <v>0</v>
      </c>
      <c r="I338" s="117">
        <v>0</v>
      </c>
    </row>
    <row r="339" spans="1:9" x14ac:dyDescent="0.25">
      <c r="A339" s="116">
        <f>'[1]Final Bruto'!A335</f>
        <v>13402</v>
      </c>
      <c r="B339" s="110">
        <f>'[1]Final Bruto'!B335</f>
        <v>13403</v>
      </c>
      <c r="C339" s="110" t="str">
        <f>'[1]Final Bruto'!C335</f>
        <v>CALERA DE TANGO</v>
      </c>
      <c r="D339" s="110">
        <v>0</v>
      </c>
      <c r="E339" s="110">
        <v>0</v>
      </c>
      <c r="F339" s="110">
        <v>0</v>
      </c>
      <c r="G339" s="110">
        <v>0</v>
      </c>
      <c r="H339" s="110">
        <v>0</v>
      </c>
      <c r="I339" s="117">
        <v>0</v>
      </c>
    </row>
    <row r="340" spans="1:9" x14ac:dyDescent="0.25">
      <c r="A340" s="116">
        <f>'[1]Final Bruto'!A336</f>
        <v>13403</v>
      </c>
      <c r="B340" s="110">
        <f>'[1]Final Bruto'!B336</f>
        <v>13402</v>
      </c>
      <c r="C340" s="110" t="str">
        <f>'[1]Final Bruto'!C336</f>
        <v>BUIN</v>
      </c>
      <c r="D340" s="110">
        <v>0</v>
      </c>
      <c r="E340" s="110">
        <v>2204452</v>
      </c>
      <c r="F340" s="110">
        <v>1353260</v>
      </c>
      <c r="G340" s="110">
        <v>70000</v>
      </c>
      <c r="H340" s="110">
        <v>0</v>
      </c>
      <c r="I340" s="117">
        <v>3627712</v>
      </c>
    </row>
    <row r="341" spans="1:9" x14ac:dyDescent="0.25">
      <c r="A341" s="116">
        <f>'[1]Final Bruto'!A337</f>
        <v>13404</v>
      </c>
      <c r="B341" s="110">
        <f>'[1]Final Bruto'!B337</f>
        <v>13404</v>
      </c>
      <c r="C341" s="110" t="str">
        <f>'[1]Final Bruto'!C337</f>
        <v>PAINE</v>
      </c>
      <c r="D341" s="110">
        <v>0</v>
      </c>
      <c r="E341" s="110">
        <v>0</v>
      </c>
      <c r="F341" s="110">
        <v>0</v>
      </c>
      <c r="G341" s="110">
        <v>0</v>
      </c>
      <c r="H341" s="110">
        <v>0</v>
      </c>
      <c r="I341" s="117">
        <v>0</v>
      </c>
    </row>
    <row r="342" spans="1:9" x14ac:dyDescent="0.25">
      <c r="A342" s="116">
        <f>'[1]Final Bruto'!A338</f>
        <v>13501</v>
      </c>
      <c r="B342" s="110">
        <f>'[1]Final Bruto'!B338</f>
        <v>13601</v>
      </c>
      <c r="C342" s="110" t="str">
        <f>'[1]Final Bruto'!C338</f>
        <v>TALAGANTE</v>
      </c>
      <c r="D342" s="110">
        <v>0</v>
      </c>
      <c r="E342" s="110">
        <v>0</v>
      </c>
      <c r="F342" s="110">
        <v>0</v>
      </c>
      <c r="G342" s="110">
        <v>0</v>
      </c>
      <c r="H342" s="110">
        <v>0</v>
      </c>
      <c r="I342" s="117">
        <v>0</v>
      </c>
    </row>
    <row r="343" spans="1:9" x14ac:dyDescent="0.25">
      <c r="A343" s="116">
        <f>'[1]Final Bruto'!A339</f>
        <v>13502</v>
      </c>
      <c r="B343" s="110">
        <f>'[1]Final Bruto'!B339</f>
        <v>13603</v>
      </c>
      <c r="C343" s="110" t="str">
        <f>'[1]Final Bruto'!C339</f>
        <v>ISLA DE MAIPO</v>
      </c>
      <c r="D343" s="110">
        <v>0</v>
      </c>
      <c r="E343" s="110">
        <v>1282071</v>
      </c>
      <c r="F343" s="110">
        <v>919290</v>
      </c>
      <c r="G343" s="110">
        <v>3510</v>
      </c>
      <c r="H343" s="110">
        <v>0</v>
      </c>
      <c r="I343" s="117">
        <v>2204871</v>
      </c>
    </row>
    <row r="344" spans="1:9" x14ac:dyDescent="0.25">
      <c r="A344" s="116">
        <f>'[1]Final Bruto'!A340</f>
        <v>13503</v>
      </c>
      <c r="B344" s="110">
        <f>'[1]Final Bruto'!B340</f>
        <v>13602</v>
      </c>
      <c r="C344" s="110" t="str">
        <f>'[1]Final Bruto'!C340</f>
        <v>EL MONTE</v>
      </c>
      <c r="D344" s="110">
        <v>0</v>
      </c>
      <c r="E344" s="110">
        <v>0</v>
      </c>
      <c r="F344" s="110">
        <v>0</v>
      </c>
      <c r="G344" s="110">
        <v>0</v>
      </c>
      <c r="H344" s="110">
        <v>0</v>
      </c>
      <c r="I344" s="117">
        <v>0</v>
      </c>
    </row>
    <row r="345" spans="1:9" x14ac:dyDescent="0.25">
      <c r="A345" s="116">
        <f>'[1]Final Bruto'!A341</f>
        <v>13504</v>
      </c>
      <c r="B345" s="110">
        <f>'[1]Final Bruto'!B341</f>
        <v>13605</v>
      </c>
      <c r="C345" s="110" t="str">
        <f>'[1]Final Bruto'!C341</f>
        <v>PEÑAFLOR</v>
      </c>
      <c r="D345" s="110">
        <v>0</v>
      </c>
      <c r="E345" s="110">
        <v>0</v>
      </c>
      <c r="F345" s="110">
        <v>0</v>
      </c>
      <c r="G345" s="110">
        <v>0</v>
      </c>
      <c r="H345" s="110">
        <v>0</v>
      </c>
      <c r="I345" s="117">
        <v>0</v>
      </c>
    </row>
    <row r="346" spans="1:9" x14ac:dyDescent="0.25">
      <c r="A346" s="116">
        <f>'[1]Final Bruto'!A342</f>
        <v>13505</v>
      </c>
      <c r="B346" s="110">
        <f>'[1]Final Bruto'!B342</f>
        <v>13604</v>
      </c>
      <c r="C346" s="110" t="str">
        <f>'[1]Final Bruto'!C342</f>
        <v>PADRE HURTADO</v>
      </c>
      <c r="D346" s="110">
        <v>0</v>
      </c>
      <c r="E346" s="110">
        <v>0</v>
      </c>
      <c r="F346" s="110">
        <v>0</v>
      </c>
      <c r="G346" s="110">
        <v>0</v>
      </c>
      <c r="H346" s="110">
        <v>0</v>
      </c>
      <c r="I346" s="117">
        <v>0</v>
      </c>
    </row>
    <row r="347" spans="1:9" x14ac:dyDescent="0.25">
      <c r="A347" s="116">
        <f>'[1]Final Bruto'!A343</f>
        <v>13601</v>
      </c>
      <c r="B347" s="110">
        <f>'[1]Final Bruto'!B343</f>
        <v>13501</v>
      </c>
      <c r="C347" s="110" t="str">
        <f>'[1]Final Bruto'!C343</f>
        <v>MELIPILLA</v>
      </c>
      <c r="D347" s="110">
        <v>0</v>
      </c>
      <c r="E347" s="110">
        <v>0</v>
      </c>
      <c r="F347" s="110">
        <v>0</v>
      </c>
      <c r="G347" s="110">
        <v>0</v>
      </c>
      <c r="H347" s="110">
        <v>0</v>
      </c>
      <c r="I347" s="117">
        <v>0</v>
      </c>
    </row>
    <row r="348" spans="1:9" x14ac:dyDescent="0.25">
      <c r="A348" s="116">
        <f>'[1]Final Bruto'!A344</f>
        <v>13602</v>
      </c>
      <c r="B348" s="110">
        <f>'[1]Final Bruto'!B344</f>
        <v>13504</v>
      </c>
      <c r="C348" s="110" t="str">
        <f>'[1]Final Bruto'!C344</f>
        <v>MARÍA PINTO</v>
      </c>
      <c r="D348" s="110">
        <v>0</v>
      </c>
      <c r="E348" s="110">
        <v>0</v>
      </c>
      <c r="F348" s="110">
        <v>0</v>
      </c>
      <c r="G348" s="110">
        <v>0</v>
      </c>
      <c r="H348" s="110">
        <v>0</v>
      </c>
      <c r="I348" s="117">
        <v>0</v>
      </c>
    </row>
    <row r="349" spans="1:9" x14ac:dyDescent="0.25">
      <c r="A349" s="116">
        <f>'[1]Final Bruto'!A345</f>
        <v>13603</v>
      </c>
      <c r="B349" s="110">
        <f>'[1]Final Bruto'!B345</f>
        <v>13503</v>
      </c>
      <c r="C349" s="110" t="str">
        <f>'[1]Final Bruto'!C345</f>
        <v>CURACAVÍ</v>
      </c>
      <c r="D349" s="110">
        <v>0</v>
      </c>
      <c r="E349" s="110">
        <v>0</v>
      </c>
      <c r="F349" s="110">
        <v>0</v>
      </c>
      <c r="G349" s="110">
        <v>0</v>
      </c>
      <c r="H349" s="110">
        <v>0</v>
      </c>
      <c r="I349" s="117">
        <v>0</v>
      </c>
    </row>
    <row r="350" spans="1:9" x14ac:dyDescent="0.25">
      <c r="A350" s="116">
        <f>'[1]Final Bruto'!A346</f>
        <v>13604</v>
      </c>
      <c r="B350" s="110">
        <f>'[1]Final Bruto'!B346</f>
        <v>13505</v>
      </c>
      <c r="C350" s="110" t="str">
        <f>'[1]Final Bruto'!C346</f>
        <v>SAN PEDRO</v>
      </c>
      <c r="D350" s="110">
        <v>0</v>
      </c>
      <c r="E350" s="110">
        <v>0</v>
      </c>
      <c r="F350" s="110">
        <v>0</v>
      </c>
      <c r="G350" s="110">
        <v>32569</v>
      </c>
      <c r="H350" s="110">
        <v>0</v>
      </c>
      <c r="I350" s="117">
        <v>32569</v>
      </c>
    </row>
    <row r="351" spans="1:9" ht="15.75" thickBot="1" x14ac:dyDescent="0.3">
      <c r="A351" s="118">
        <f>'[1]Final Bruto'!A347</f>
        <v>13605</v>
      </c>
      <c r="B351" s="111">
        <f>'[1]Final Bruto'!B347</f>
        <v>13502</v>
      </c>
      <c r="C351" s="111" t="str">
        <f>'[1]Final Bruto'!C347</f>
        <v>ALHUÉ</v>
      </c>
      <c r="D351" s="111">
        <v>0</v>
      </c>
      <c r="E351" s="111">
        <v>1047278</v>
      </c>
      <c r="F351" s="111">
        <v>0</v>
      </c>
      <c r="G351" s="111">
        <v>0</v>
      </c>
      <c r="H351" s="111">
        <v>0</v>
      </c>
      <c r="I351" s="119">
        <v>1047278</v>
      </c>
    </row>
    <row r="352" spans="1:9" ht="15.75" thickBot="1" x14ac:dyDescent="0.3">
      <c r="A352" s="142" t="s">
        <v>36</v>
      </c>
      <c r="B352" s="143"/>
      <c r="C352" s="144"/>
      <c r="D352" s="109">
        <f t="shared" ref="D352:F352" si="0">SUM(D7:D351)</f>
        <v>1944678</v>
      </c>
      <c r="E352" s="109">
        <f t="shared" si="0"/>
        <v>111173586</v>
      </c>
      <c r="F352" s="109">
        <f t="shared" si="0"/>
        <v>11178028</v>
      </c>
      <c r="G352" s="109">
        <f>SUM(G7:G351)</f>
        <v>113738304</v>
      </c>
      <c r="H352" s="109">
        <f>SUM(H7:H351)</f>
        <v>270458</v>
      </c>
      <c r="I352" s="120">
        <f>SUM(I7:I351)</f>
        <v>238305054</v>
      </c>
    </row>
  </sheetData>
  <mergeCells count="10">
    <mergeCell ref="G4:G6"/>
    <mergeCell ref="H4:H6"/>
    <mergeCell ref="I4:I6"/>
    <mergeCell ref="A352:C352"/>
    <mergeCell ref="A4:A6"/>
    <mergeCell ref="B4:B6"/>
    <mergeCell ref="C4:C6"/>
    <mergeCell ref="D4:D6"/>
    <mergeCell ref="E4:E6"/>
    <mergeCell ref="F4:F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Caja 0425 EE</vt:lpstr>
      <vt:lpstr>anexo rezagado Art 46</vt:lpstr>
      <vt:lpstr>'Caja 0425 EE'!Área_de_impresión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Carolina Salas Riffo</dc:creator>
  <cp:lastModifiedBy>Valderrama Cisternas, Pedro</cp:lastModifiedBy>
  <cp:lastPrinted>2019-12-27T14:41:07Z</cp:lastPrinted>
  <dcterms:created xsi:type="dcterms:W3CDTF">2015-03-16T14:30:37Z</dcterms:created>
  <dcterms:modified xsi:type="dcterms:W3CDTF">2021-03-19T13:08:23Z</dcterms:modified>
</cp:coreProperties>
</file>